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206" codeName="{7A2D7E96-6E34-419A-AE5F-296B3A7E7977}"/>
  <workbookPr codeName="ThisWorkbook" autoCompressPictures="0"/>
  <bookViews>
    <workbookView xWindow="0" yWindow="0" windowWidth="22980" windowHeight="12620"/>
  </bookViews>
  <sheets>
    <sheet name="TOTAL" sheetId="6" r:id="rId1"/>
    <sheet name="Gened" sheetId="2" r:id="rId2"/>
    <sheet name="Specialed " sheetId="4" r:id="rId3"/>
    <sheet name="Pension" sheetId="1" r:id="rId4"/>
  </sheets>
  <externalReferences>
    <externalReference r:id="rId5"/>
  </externalReferences>
  <definedNames>
    <definedName name="data">'[1]Pension Data from Tom'!$A$5:$I$556</definedName>
    <definedName name="_xlnm.Print_Area" localSheetId="1">Gened!$A$1:$X$530</definedName>
    <definedName name="_xlnm.Print_Area" localSheetId="3">Pension!$A$1:$X$530</definedName>
    <definedName name="_xlnm.Print_Area" localSheetId="2">'Specialed '!$A$1:$X$530</definedName>
    <definedName name="_xlnm.Print_Area" localSheetId="0">TOTAL!$A$1:$X$530</definedName>
    <definedName name="_xlnm.Print_Titles" localSheetId="1">Gened!$5:$8</definedName>
    <definedName name="_xlnm.Print_Titles" localSheetId="3">Pension!$5:$8</definedName>
    <definedName name="_xlnm.Print_Titles" localSheetId="2">'Specialed '!$5:$8</definedName>
    <definedName name="_xlnm.Print_Titles" localSheetId="0">TOTAL!$5:$8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6" l="1"/>
  <c r="O11" i="6"/>
  <c r="L11" i="1"/>
  <c r="L11" i="6"/>
  <c r="K12" i="6"/>
  <c r="L12" i="1"/>
  <c r="L12" i="6"/>
  <c r="P12" i="6"/>
  <c r="M12" i="6"/>
  <c r="K13" i="6"/>
  <c r="L13" i="1"/>
  <c r="L13" i="6"/>
  <c r="M13" i="6"/>
  <c r="K14" i="6"/>
  <c r="O14" i="6"/>
  <c r="L14" i="1"/>
  <c r="L14" i="6"/>
  <c r="P14" i="6"/>
  <c r="Q14" i="6"/>
  <c r="K15" i="6"/>
  <c r="L15" i="1"/>
  <c r="L15" i="6"/>
  <c r="M15" i="6"/>
  <c r="K16" i="6"/>
  <c r="L16" i="1"/>
  <c r="L16" i="6"/>
  <c r="M16" i="6"/>
  <c r="K17" i="6"/>
  <c r="L17" i="1"/>
  <c r="L17" i="6"/>
  <c r="M17" i="6"/>
  <c r="K18" i="6"/>
  <c r="L18" i="1"/>
  <c r="L18" i="6"/>
  <c r="M18" i="6"/>
  <c r="K19" i="6"/>
  <c r="O19" i="6"/>
  <c r="L19" i="1"/>
  <c r="L19" i="6"/>
  <c r="K20" i="6"/>
  <c r="L20" i="1"/>
  <c r="L20" i="6"/>
  <c r="M20" i="6"/>
  <c r="K21" i="6"/>
  <c r="L21" i="1"/>
  <c r="L21" i="6"/>
  <c r="M21" i="6"/>
  <c r="K22" i="6"/>
  <c r="O22" i="6"/>
  <c r="L22" i="1"/>
  <c r="L22" i="6"/>
  <c r="P22" i="6"/>
  <c r="Q22" i="6"/>
  <c r="K23" i="6"/>
  <c r="O23" i="6"/>
  <c r="L23" i="1"/>
  <c r="L23" i="6"/>
  <c r="M23" i="6"/>
  <c r="K24" i="6"/>
  <c r="L24" i="1"/>
  <c r="L24" i="6"/>
  <c r="M24" i="6"/>
  <c r="K25" i="6"/>
  <c r="L25" i="1"/>
  <c r="L25" i="6"/>
  <c r="M25" i="6"/>
  <c r="K26" i="6"/>
  <c r="L26" i="1"/>
  <c r="L26" i="6"/>
  <c r="M26" i="6"/>
  <c r="K27" i="6"/>
  <c r="O27" i="6"/>
  <c r="L27" i="1"/>
  <c r="L27" i="6"/>
  <c r="K28" i="6"/>
  <c r="L28" i="1"/>
  <c r="L28" i="6"/>
  <c r="P28" i="6"/>
  <c r="M28" i="6"/>
  <c r="K29" i="6"/>
  <c r="L29" i="1"/>
  <c r="L29" i="6"/>
  <c r="M29" i="6"/>
  <c r="K30" i="6"/>
  <c r="O30" i="6"/>
  <c r="L30" i="1"/>
  <c r="L30" i="6"/>
  <c r="P30" i="6"/>
  <c r="Q30" i="6"/>
  <c r="K31" i="6"/>
  <c r="L31" i="1"/>
  <c r="L31" i="6"/>
  <c r="M31" i="6"/>
  <c r="K32" i="6"/>
  <c r="L32" i="1"/>
  <c r="L32" i="6"/>
  <c r="M32" i="6"/>
  <c r="K33" i="6"/>
  <c r="L33" i="1"/>
  <c r="L33" i="6"/>
  <c r="M33" i="6"/>
  <c r="K34" i="6"/>
  <c r="L34" i="1"/>
  <c r="L34" i="6"/>
  <c r="M34" i="6"/>
  <c r="K35" i="6"/>
  <c r="O35" i="6"/>
  <c r="L35" i="1"/>
  <c r="L35" i="6"/>
  <c r="K36" i="6"/>
  <c r="L36" i="1"/>
  <c r="L36" i="6"/>
  <c r="M36" i="6"/>
  <c r="K37" i="6"/>
  <c r="L37" i="1"/>
  <c r="L37" i="6"/>
  <c r="M37" i="6"/>
  <c r="K38" i="6"/>
  <c r="O38" i="6"/>
  <c r="L38" i="1"/>
  <c r="L38" i="6"/>
  <c r="K39" i="6"/>
  <c r="O39" i="6"/>
  <c r="L39" i="1"/>
  <c r="L39" i="6"/>
  <c r="M39" i="6"/>
  <c r="K40" i="6"/>
  <c r="L40" i="1"/>
  <c r="L40" i="6"/>
  <c r="M40" i="6"/>
  <c r="K41" i="6"/>
  <c r="L41" i="1"/>
  <c r="L41" i="6"/>
  <c r="M41" i="6"/>
  <c r="K42" i="6"/>
  <c r="O42" i="6"/>
  <c r="L42" i="1"/>
  <c r="L42" i="6"/>
  <c r="M42" i="6"/>
  <c r="K43" i="6"/>
  <c r="O43" i="6"/>
  <c r="L43" i="1"/>
  <c r="L43" i="6"/>
  <c r="P43" i="6"/>
  <c r="Q43" i="6"/>
  <c r="K44" i="6"/>
  <c r="L44" i="1"/>
  <c r="L44" i="6"/>
  <c r="P44" i="6"/>
  <c r="O44" i="6"/>
  <c r="Q44" i="6"/>
  <c r="M44" i="6"/>
  <c r="K45" i="6"/>
  <c r="L45" i="1"/>
  <c r="L45" i="6"/>
  <c r="M45" i="6"/>
  <c r="K46" i="6"/>
  <c r="L46" i="1"/>
  <c r="L46" i="6"/>
  <c r="M46" i="6"/>
  <c r="K47" i="6"/>
  <c r="O47" i="6"/>
  <c r="L47" i="1"/>
  <c r="L47" i="6"/>
  <c r="K48" i="6"/>
  <c r="L48" i="1"/>
  <c r="L48" i="6"/>
  <c r="M48" i="6"/>
  <c r="K49" i="6"/>
  <c r="L49" i="1"/>
  <c r="L49" i="6"/>
  <c r="M49" i="6"/>
  <c r="K50" i="6"/>
  <c r="L50" i="1"/>
  <c r="L50" i="6"/>
  <c r="M50" i="6"/>
  <c r="K51" i="6"/>
  <c r="L51" i="1"/>
  <c r="L51" i="6"/>
  <c r="M51" i="6"/>
  <c r="K52" i="6"/>
  <c r="L52" i="1"/>
  <c r="L52" i="6"/>
  <c r="M52" i="6"/>
  <c r="K53" i="6"/>
  <c r="L53" i="1"/>
  <c r="L53" i="6"/>
  <c r="M53" i="6"/>
  <c r="K54" i="6"/>
  <c r="L54" i="1"/>
  <c r="L54" i="6"/>
  <c r="M54" i="6"/>
  <c r="K55" i="6"/>
  <c r="L55" i="1"/>
  <c r="L55" i="6"/>
  <c r="M55" i="6"/>
  <c r="K56" i="6"/>
  <c r="L56" i="1"/>
  <c r="L56" i="6"/>
  <c r="M56" i="6"/>
  <c r="K57" i="6"/>
  <c r="L57" i="1"/>
  <c r="L57" i="6"/>
  <c r="K58" i="6"/>
  <c r="L58" i="1"/>
  <c r="L58" i="6"/>
  <c r="M58" i="6"/>
  <c r="K59" i="6"/>
  <c r="L59" i="1"/>
  <c r="L59" i="6"/>
  <c r="K60" i="6"/>
  <c r="L60" i="1"/>
  <c r="L60" i="6"/>
  <c r="M60" i="6"/>
  <c r="K61" i="6"/>
  <c r="L61" i="1"/>
  <c r="L61" i="6"/>
  <c r="M61" i="6"/>
  <c r="K62" i="6"/>
  <c r="L62" i="1"/>
  <c r="L62" i="6"/>
  <c r="M62" i="6"/>
  <c r="K63" i="6"/>
  <c r="L63" i="1"/>
  <c r="L63" i="6"/>
  <c r="K64" i="6"/>
  <c r="L64" i="1"/>
  <c r="L64" i="6"/>
  <c r="K65" i="6"/>
  <c r="L65" i="1"/>
  <c r="L65" i="6"/>
  <c r="M65" i="6"/>
  <c r="K66" i="6"/>
  <c r="L66" i="1"/>
  <c r="L66" i="6"/>
  <c r="M66" i="6"/>
  <c r="K67" i="6"/>
  <c r="O67" i="6"/>
  <c r="L67" i="1"/>
  <c r="L67" i="6"/>
  <c r="M67" i="6"/>
  <c r="K68" i="6"/>
  <c r="L68" i="1"/>
  <c r="L68" i="6"/>
  <c r="M68" i="6"/>
  <c r="K69" i="6"/>
  <c r="L69" i="1"/>
  <c r="L69" i="6"/>
  <c r="M69" i="6"/>
  <c r="K70" i="6"/>
  <c r="L70" i="1"/>
  <c r="L70" i="6"/>
  <c r="M70" i="6"/>
  <c r="K71" i="6"/>
  <c r="L71" i="1"/>
  <c r="L71" i="6"/>
  <c r="M71" i="6"/>
  <c r="K72" i="6"/>
  <c r="O72" i="6"/>
  <c r="L72" i="1"/>
  <c r="L72" i="6"/>
  <c r="M72" i="6"/>
  <c r="K73" i="6"/>
  <c r="L73" i="1"/>
  <c r="L73" i="6"/>
  <c r="M73" i="6"/>
  <c r="K74" i="6"/>
  <c r="L74" i="1"/>
  <c r="L74" i="6"/>
  <c r="M74" i="6"/>
  <c r="K75" i="6"/>
  <c r="L75" i="1"/>
  <c r="L75" i="6"/>
  <c r="K76" i="6"/>
  <c r="L76" i="1"/>
  <c r="L76" i="6"/>
  <c r="M76" i="6"/>
  <c r="K77" i="6"/>
  <c r="L77" i="1"/>
  <c r="L77" i="6"/>
  <c r="M77" i="6"/>
  <c r="K78" i="6"/>
  <c r="O78" i="6"/>
  <c r="L78" i="1"/>
  <c r="L78" i="6"/>
  <c r="M78" i="6"/>
  <c r="K79" i="6"/>
  <c r="L79" i="1"/>
  <c r="L79" i="6"/>
  <c r="M79" i="6"/>
  <c r="K80" i="6"/>
  <c r="L80" i="1"/>
  <c r="L80" i="6"/>
  <c r="M80" i="6"/>
  <c r="K81" i="6"/>
  <c r="L81" i="1"/>
  <c r="L81" i="6"/>
  <c r="M81" i="6"/>
  <c r="K82" i="6"/>
  <c r="L82" i="1"/>
  <c r="L82" i="6"/>
  <c r="M82" i="6"/>
  <c r="K83" i="6"/>
  <c r="O83" i="6"/>
  <c r="L83" i="1"/>
  <c r="L83" i="6"/>
  <c r="M83" i="6"/>
  <c r="K84" i="6"/>
  <c r="L84" i="1"/>
  <c r="L84" i="6"/>
  <c r="M84" i="6"/>
  <c r="K85" i="6"/>
  <c r="L85" i="1"/>
  <c r="L85" i="6"/>
  <c r="M85" i="6"/>
  <c r="K86" i="6"/>
  <c r="L86" i="1"/>
  <c r="L86" i="6"/>
  <c r="M86" i="6"/>
  <c r="K87" i="6"/>
  <c r="L87" i="1"/>
  <c r="L87" i="6"/>
  <c r="M87" i="6"/>
  <c r="K88" i="6"/>
  <c r="O88" i="6"/>
  <c r="L88" i="1"/>
  <c r="L88" i="6"/>
  <c r="M88" i="6"/>
  <c r="K89" i="6"/>
  <c r="L89" i="1"/>
  <c r="L89" i="6"/>
  <c r="M89" i="6"/>
  <c r="K90" i="6"/>
  <c r="L90" i="1"/>
  <c r="L90" i="6"/>
  <c r="M90" i="6"/>
  <c r="K91" i="6"/>
  <c r="L91" i="1"/>
  <c r="L91" i="6"/>
  <c r="K92" i="6"/>
  <c r="L92" i="1"/>
  <c r="L92" i="6"/>
  <c r="M92" i="6"/>
  <c r="K93" i="6"/>
  <c r="L93" i="1"/>
  <c r="L93" i="6"/>
  <c r="M93" i="6"/>
  <c r="K94" i="6"/>
  <c r="L94" i="1"/>
  <c r="L94" i="6"/>
  <c r="M94" i="6"/>
  <c r="K95" i="6"/>
  <c r="O95" i="6"/>
  <c r="L95" i="1"/>
  <c r="L95" i="6"/>
  <c r="K96" i="6"/>
  <c r="L96" i="1"/>
  <c r="L96" i="6"/>
  <c r="M96" i="6"/>
  <c r="K97" i="6"/>
  <c r="L97" i="1"/>
  <c r="L97" i="6"/>
  <c r="M97" i="6"/>
  <c r="K98" i="6"/>
  <c r="L98" i="1"/>
  <c r="L98" i="6"/>
  <c r="M98" i="6"/>
  <c r="K99" i="6"/>
  <c r="L99" i="1"/>
  <c r="L99" i="6"/>
  <c r="K100" i="6"/>
  <c r="L100" i="1"/>
  <c r="L100" i="6"/>
  <c r="M100" i="6"/>
  <c r="K101" i="6"/>
  <c r="L101" i="1"/>
  <c r="L101" i="6"/>
  <c r="M101" i="6"/>
  <c r="K102" i="6"/>
  <c r="L102" i="1"/>
  <c r="L102" i="6"/>
  <c r="M102" i="6"/>
  <c r="K103" i="6"/>
  <c r="L103" i="1"/>
  <c r="L103" i="6"/>
  <c r="M103" i="6"/>
  <c r="K104" i="6"/>
  <c r="L104" i="1"/>
  <c r="L104" i="6"/>
  <c r="K105" i="6"/>
  <c r="L105" i="1"/>
  <c r="L105" i="6"/>
  <c r="K106" i="6"/>
  <c r="L106" i="1"/>
  <c r="L106" i="6"/>
  <c r="M106" i="6"/>
  <c r="K107" i="6"/>
  <c r="L107" i="1"/>
  <c r="L107" i="6"/>
  <c r="K108" i="6"/>
  <c r="L108" i="1"/>
  <c r="L108" i="6"/>
  <c r="M108" i="6"/>
  <c r="K109" i="6"/>
  <c r="L109" i="1"/>
  <c r="L109" i="6"/>
  <c r="M109" i="6"/>
  <c r="K110" i="6"/>
  <c r="L110" i="1"/>
  <c r="L110" i="6"/>
  <c r="M110" i="6"/>
  <c r="K111" i="6"/>
  <c r="O111" i="6"/>
  <c r="L111" i="1"/>
  <c r="L111" i="6"/>
  <c r="K112" i="6"/>
  <c r="L112" i="1"/>
  <c r="L112" i="6"/>
  <c r="M112" i="6"/>
  <c r="K113" i="6"/>
  <c r="L113" i="1"/>
  <c r="L113" i="6"/>
  <c r="M113" i="6"/>
  <c r="K114" i="6"/>
  <c r="L114" i="1"/>
  <c r="L114" i="6"/>
  <c r="M114" i="6"/>
  <c r="K115" i="6"/>
  <c r="L115" i="1"/>
  <c r="L115" i="6"/>
  <c r="M115" i="6"/>
  <c r="K116" i="6"/>
  <c r="L116" i="1"/>
  <c r="L116" i="6"/>
  <c r="M116" i="6"/>
  <c r="K117" i="6"/>
  <c r="L117" i="1"/>
  <c r="L117" i="6"/>
  <c r="M117" i="6"/>
  <c r="K118" i="6"/>
  <c r="L118" i="1"/>
  <c r="L118" i="6"/>
  <c r="K119" i="6"/>
  <c r="L119" i="1"/>
  <c r="L119" i="6"/>
  <c r="M119" i="6"/>
  <c r="K120" i="6"/>
  <c r="L120" i="1"/>
  <c r="L120" i="6"/>
  <c r="M120" i="6"/>
  <c r="K121" i="6"/>
  <c r="L121" i="1"/>
  <c r="L121" i="6"/>
  <c r="K122" i="6"/>
  <c r="L122" i="1"/>
  <c r="L122" i="6"/>
  <c r="M122" i="6"/>
  <c r="K123" i="6"/>
  <c r="L123" i="1"/>
  <c r="L123" i="6"/>
  <c r="K124" i="6"/>
  <c r="L124" i="1"/>
  <c r="L124" i="6"/>
  <c r="M124" i="6"/>
  <c r="K125" i="6"/>
  <c r="L125" i="1"/>
  <c r="L125" i="6"/>
  <c r="M125" i="6"/>
  <c r="K126" i="6"/>
  <c r="L126" i="1"/>
  <c r="L126" i="6"/>
  <c r="M126" i="6"/>
  <c r="K127" i="6"/>
  <c r="O127" i="6"/>
  <c r="L127" i="1"/>
  <c r="L127" i="6"/>
  <c r="K128" i="6"/>
  <c r="L128" i="1"/>
  <c r="L128" i="6"/>
  <c r="M128" i="6"/>
  <c r="K129" i="6"/>
  <c r="L129" i="1"/>
  <c r="L129" i="6"/>
  <c r="M129" i="6"/>
  <c r="K130" i="6"/>
  <c r="L130" i="1"/>
  <c r="L130" i="6"/>
  <c r="M130" i="6"/>
  <c r="K131" i="6"/>
  <c r="O131" i="6"/>
  <c r="L131" i="1"/>
  <c r="L131" i="6"/>
  <c r="K132" i="6"/>
  <c r="L132" i="1"/>
  <c r="L132" i="6"/>
  <c r="M132" i="6"/>
  <c r="K133" i="6"/>
  <c r="L133" i="1"/>
  <c r="L133" i="6"/>
  <c r="M133" i="6"/>
  <c r="K134" i="6"/>
  <c r="L134" i="1"/>
  <c r="L134" i="6"/>
  <c r="M134" i="6"/>
  <c r="K135" i="6"/>
  <c r="L135" i="1"/>
  <c r="L135" i="6"/>
  <c r="M135" i="6"/>
  <c r="K136" i="6"/>
  <c r="O136" i="6"/>
  <c r="L136" i="1"/>
  <c r="L136" i="6"/>
  <c r="K137" i="6"/>
  <c r="L137" i="1"/>
  <c r="L137" i="6"/>
  <c r="M137" i="6"/>
  <c r="K138" i="6"/>
  <c r="L138" i="1"/>
  <c r="L138" i="6"/>
  <c r="M138" i="6"/>
  <c r="K139" i="6"/>
  <c r="O139" i="6"/>
  <c r="L139" i="1"/>
  <c r="L139" i="6"/>
  <c r="K140" i="6"/>
  <c r="L140" i="1"/>
  <c r="L140" i="6"/>
  <c r="M140" i="6"/>
  <c r="K141" i="6"/>
  <c r="L141" i="1"/>
  <c r="L141" i="6"/>
  <c r="M141" i="6"/>
  <c r="K142" i="6"/>
  <c r="L142" i="1"/>
  <c r="L142" i="6"/>
  <c r="M142" i="6"/>
  <c r="K143" i="6"/>
  <c r="L143" i="1"/>
  <c r="L143" i="6"/>
  <c r="M143" i="6"/>
  <c r="K144" i="6"/>
  <c r="L144" i="1"/>
  <c r="L144" i="6"/>
  <c r="M144" i="6"/>
  <c r="K145" i="6"/>
  <c r="L145" i="1"/>
  <c r="L145" i="6"/>
  <c r="M145" i="6"/>
  <c r="K146" i="6"/>
  <c r="L146" i="1"/>
  <c r="L146" i="6"/>
  <c r="M146" i="6"/>
  <c r="K147" i="6"/>
  <c r="L147" i="1"/>
  <c r="L147" i="6"/>
  <c r="M147" i="6"/>
  <c r="K148" i="6"/>
  <c r="L148" i="1"/>
  <c r="L148" i="6"/>
  <c r="M148" i="6"/>
  <c r="K149" i="6"/>
  <c r="L149" i="1"/>
  <c r="L149" i="6"/>
  <c r="M149" i="6"/>
  <c r="K150" i="6"/>
  <c r="O150" i="6"/>
  <c r="L150" i="1"/>
  <c r="L150" i="6"/>
  <c r="M150" i="6"/>
  <c r="K151" i="6"/>
  <c r="L151" i="1"/>
  <c r="L151" i="6"/>
  <c r="M151" i="6"/>
  <c r="K152" i="6"/>
  <c r="O152" i="6"/>
  <c r="L152" i="1"/>
  <c r="L152" i="6"/>
  <c r="M152" i="6"/>
  <c r="K153" i="6"/>
  <c r="L153" i="1"/>
  <c r="L153" i="6"/>
  <c r="P153" i="6"/>
  <c r="M153" i="6"/>
  <c r="K154" i="6"/>
  <c r="L154" i="1"/>
  <c r="L154" i="6"/>
  <c r="M154" i="6"/>
  <c r="K155" i="6"/>
  <c r="O155" i="6"/>
  <c r="L155" i="1"/>
  <c r="L155" i="6"/>
  <c r="K156" i="6"/>
  <c r="L156" i="1"/>
  <c r="L156" i="6"/>
  <c r="M156" i="6"/>
  <c r="K157" i="6"/>
  <c r="L157" i="1"/>
  <c r="L157" i="6"/>
  <c r="M157" i="6"/>
  <c r="K158" i="6"/>
  <c r="L158" i="1"/>
  <c r="L158" i="6"/>
  <c r="M158" i="6"/>
  <c r="K159" i="6"/>
  <c r="L159" i="1"/>
  <c r="L159" i="6"/>
  <c r="M159" i="6"/>
  <c r="K160" i="6"/>
  <c r="L160" i="1"/>
  <c r="L160" i="6"/>
  <c r="M160" i="6"/>
  <c r="K161" i="6"/>
  <c r="L161" i="1"/>
  <c r="L161" i="6"/>
  <c r="M161" i="6"/>
  <c r="K162" i="6"/>
  <c r="L162" i="1"/>
  <c r="L162" i="6"/>
  <c r="M162" i="6"/>
  <c r="K163" i="6"/>
  <c r="L163" i="1"/>
  <c r="L163" i="6"/>
  <c r="K164" i="6"/>
  <c r="L164" i="1"/>
  <c r="L164" i="6"/>
  <c r="M164" i="6"/>
  <c r="K165" i="6"/>
  <c r="L165" i="1"/>
  <c r="L165" i="6"/>
  <c r="M165" i="6"/>
  <c r="K166" i="6"/>
  <c r="L166" i="1"/>
  <c r="L166" i="6"/>
  <c r="M166" i="6"/>
  <c r="K167" i="6"/>
  <c r="L167" i="1"/>
  <c r="L167" i="6"/>
  <c r="M167" i="6"/>
  <c r="K168" i="6"/>
  <c r="O168" i="6"/>
  <c r="L168" i="1"/>
  <c r="L168" i="6"/>
  <c r="K169" i="6"/>
  <c r="L169" i="1"/>
  <c r="L169" i="6"/>
  <c r="M169" i="6"/>
  <c r="K170" i="6"/>
  <c r="L170" i="1"/>
  <c r="L170" i="6"/>
  <c r="M170" i="6"/>
  <c r="K171" i="6"/>
  <c r="L171" i="1"/>
  <c r="L171" i="6"/>
  <c r="K172" i="6"/>
  <c r="L172" i="1"/>
  <c r="L172" i="6"/>
  <c r="M172" i="6"/>
  <c r="K173" i="6"/>
  <c r="L173" i="1"/>
  <c r="L173" i="6"/>
  <c r="M173" i="6"/>
  <c r="K174" i="6"/>
  <c r="L174" i="1"/>
  <c r="L174" i="6"/>
  <c r="M174" i="6"/>
  <c r="K175" i="6"/>
  <c r="L175" i="1"/>
  <c r="L175" i="6"/>
  <c r="M175" i="6"/>
  <c r="K176" i="6"/>
  <c r="L176" i="1"/>
  <c r="L176" i="6"/>
  <c r="M176" i="6"/>
  <c r="K177" i="6"/>
  <c r="L177" i="1"/>
  <c r="L177" i="6"/>
  <c r="M177" i="6"/>
  <c r="K178" i="6"/>
  <c r="L178" i="1"/>
  <c r="L178" i="6"/>
  <c r="M178" i="6"/>
  <c r="K179" i="6"/>
  <c r="L179" i="1"/>
  <c r="L179" i="6"/>
  <c r="M179" i="6"/>
  <c r="K180" i="6"/>
  <c r="L180" i="1"/>
  <c r="L180" i="6"/>
  <c r="M180" i="6"/>
  <c r="K181" i="6"/>
  <c r="L181" i="1"/>
  <c r="L181" i="6"/>
  <c r="M181" i="6"/>
  <c r="K182" i="6"/>
  <c r="L182" i="1"/>
  <c r="L182" i="6"/>
  <c r="M182" i="6"/>
  <c r="K183" i="6"/>
  <c r="L183" i="1"/>
  <c r="L183" i="6"/>
  <c r="M183" i="6"/>
  <c r="K184" i="6"/>
  <c r="L184" i="1"/>
  <c r="L184" i="6"/>
  <c r="M184" i="6"/>
  <c r="K185" i="6"/>
  <c r="L185" i="1"/>
  <c r="L185" i="6"/>
  <c r="M185" i="6"/>
  <c r="K186" i="6"/>
  <c r="L186" i="1"/>
  <c r="L186" i="6"/>
  <c r="M186" i="6"/>
  <c r="K187" i="6"/>
  <c r="L187" i="1"/>
  <c r="L187" i="6"/>
  <c r="K188" i="6"/>
  <c r="L188" i="1"/>
  <c r="L188" i="6"/>
  <c r="M188" i="6"/>
  <c r="K189" i="6"/>
  <c r="L189" i="1"/>
  <c r="L189" i="6"/>
  <c r="M189" i="6"/>
  <c r="K190" i="6"/>
  <c r="L190" i="1"/>
  <c r="L190" i="6"/>
  <c r="M190" i="6"/>
  <c r="K191" i="6"/>
  <c r="O191" i="6"/>
  <c r="L191" i="1"/>
  <c r="L191" i="6"/>
  <c r="K192" i="6"/>
  <c r="L192" i="1"/>
  <c r="L192" i="6"/>
  <c r="M192" i="6"/>
  <c r="K193" i="6"/>
  <c r="L193" i="1"/>
  <c r="L193" i="6"/>
  <c r="M193" i="6"/>
  <c r="K194" i="6"/>
  <c r="L194" i="1"/>
  <c r="L194" i="6"/>
  <c r="M194" i="6"/>
  <c r="K195" i="6"/>
  <c r="L195" i="1"/>
  <c r="L195" i="6"/>
  <c r="M195" i="6"/>
  <c r="K196" i="6"/>
  <c r="L196" i="1"/>
  <c r="L196" i="6"/>
  <c r="K197" i="6"/>
  <c r="L197" i="1"/>
  <c r="L197" i="6"/>
  <c r="M197" i="6"/>
  <c r="K198" i="6"/>
  <c r="L198" i="1"/>
  <c r="L198" i="6"/>
  <c r="M198" i="6"/>
  <c r="K199" i="6"/>
  <c r="L199" i="1"/>
  <c r="L199" i="6"/>
  <c r="M199" i="6"/>
  <c r="K200" i="6"/>
  <c r="L200" i="1"/>
  <c r="L200" i="6"/>
  <c r="M200" i="6"/>
  <c r="K201" i="6"/>
  <c r="L201" i="1"/>
  <c r="L201" i="6"/>
  <c r="M201" i="6"/>
  <c r="K202" i="6"/>
  <c r="L202" i="1"/>
  <c r="L202" i="6"/>
  <c r="M202" i="6"/>
  <c r="K203" i="6"/>
  <c r="L203" i="1"/>
  <c r="L203" i="6"/>
  <c r="K204" i="6"/>
  <c r="L204" i="1"/>
  <c r="L204" i="6"/>
  <c r="M204" i="6"/>
  <c r="K205" i="6"/>
  <c r="L205" i="1"/>
  <c r="L205" i="6"/>
  <c r="K206" i="6"/>
  <c r="L206" i="1"/>
  <c r="L206" i="6"/>
  <c r="M206" i="6"/>
  <c r="K207" i="6"/>
  <c r="L207" i="1"/>
  <c r="L207" i="6"/>
  <c r="M207" i="6"/>
  <c r="K208" i="6"/>
  <c r="L208" i="1"/>
  <c r="L208" i="6"/>
  <c r="M208" i="6"/>
  <c r="K209" i="6"/>
  <c r="L209" i="1"/>
  <c r="L209" i="6"/>
  <c r="M209" i="6"/>
  <c r="K210" i="6"/>
  <c r="L210" i="1"/>
  <c r="L210" i="6"/>
  <c r="M210" i="6"/>
  <c r="K211" i="6"/>
  <c r="L211" i="1"/>
  <c r="L211" i="6"/>
  <c r="K212" i="6"/>
  <c r="L212" i="1"/>
  <c r="L212" i="6"/>
  <c r="M212" i="6"/>
  <c r="K213" i="6"/>
  <c r="L213" i="1"/>
  <c r="L213" i="6"/>
  <c r="M213" i="6"/>
  <c r="K214" i="6"/>
  <c r="L214" i="1"/>
  <c r="L214" i="6"/>
  <c r="K215" i="6"/>
  <c r="L215" i="1"/>
  <c r="L215" i="6"/>
  <c r="M215" i="6"/>
  <c r="K216" i="6"/>
  <c r="O216" i="6"/>
  <c r="L216" i="1"/>
  <c r="L216" i="6"/>
  <c r="K217" i="6"/>
  <c r="L217" i="1"/>
  <c r="L217" i="6"/>
  <c r="P217" i="6"/>
  <c r="O217" i="6"/>
  <c r="Q217" i="6"/>
  <c r="M217" i="6"/>
  <c r="K218" i="6"/>
  <c r="L218" i="1"/>
  <c r="L218" i="6"/>
  <c r="M218" i="6"/>
  <c r="K219" i="6"/>
  <c r="O219" i="6"/>
  <c r="L219" i="1"/>
  <c r="L219" i="6"/>
  <c r="K220" i="6"/>
  <c r="L220" i="1"/>
  <c r="L220" i="6"/>
  <c r="M220" i="6"/>
  <c r="K221" i="6"/>
  <c r="L221" i="1"/>
  <c r="L221" i="6"/>
  <c r="M221" i="6"/>
  <c r="K222" i="6"/>
  <c r="L222" i="1"/>
  <c r="L222" i="6"/>
  <c r="M222" i="6"/>
  <c r="K223" i="6"/>
  <c r="O223" i="6"/>
  <c r="L223" i="1"/>
  <c r="L223" i="6"/>
  <c r="M223" i="6"/>
  <c r="K224" i="6"/>
  <c r="L224" i="1"/>
  <c r="L224" i="6"/>
  <c r="M224" i="6"/>
  <c r="K225" i="6"/>
  <c r="L225" i="1"/>
  <c r="L225" i="6"/>
  <c r="M225" i="6"/>
  <c r="K226" i="6"/>
  <c r="L226" i="1"/>
  <c r="L226" i="6"/>
  <c r="M226" i="6"/>
  <c r="K227" i="6"/>
  <c r="O227" i="6"/>
  <c r="L227" i="1"/>
  <c r="L227" i="6"/>
  <c r="P227" i="6"/>
  <c r="Q227" i="6"/>
  <c r="K228" i="6"/>
  <c r="O228" i="6"/>
  <c r="L228" i="1"/>
  <c r="L228" i="6"/>
  <c r="M228" i="6"/>
  <c r="K229" i="6"/>
  <c r="L229" i="1"/>
  <c r="L229" i="6"/>
  <c r="M229" i="6"/>
  <c r="K230" i="6"/>
  <c r="L230" i="1"/>
  <c r="L230" i="6"/>
  <c r="K231" i="6"/>
  <c r="L231" i="1"/>
  <c r="L231" i="6"/>
  <c r="M231" i="6"/>
  <c r="K232" i="6"/>
  <c r="O232" i="6"/>
  <c r="L232" i="1"/>
  <c r="L232" i="6"/>
  <c r="K233" i="6"/>
  <c r="L233" i="1"/>
  <c r="L233" i="6"/>
  <c r="M233" i="6"/>
  <c r="K234" i="6"/>
  <c r="L234" i="1"/>
  <c r="L234" i="6"/>
  <c r="M234" i="6"/>
  <c r="K235" i="6"/>
  <c r="L235" i="1"/>
  <c r="L235" i="6"/>
  <c r="K236" i="6"/>
  <c r="L236" i="1"/>
  <c r="L236" i="6"/>
  <c r="M236" i="6"/>
  <c r="K237" i="6"/>
  <c r="L237" i="1"/>
  <c r="L237" i="6"/>
  <c r="M237" i="6"/>
  <c r="K238" i="6"/>
  <c r="L238" i="1"/>
  <c r="L238" i="6"/>
  <c r="M238" i="6"/>
  <c r="K239" i="6"/>
  <c r="O239" i="6"/>
  <c r="L239" i="1"/>
  <c r="L239" i="6"/>
  <c r="M239" i="6"/>
  <c r="K240" i="6"/>
  <c r="L240" i="1"/>
  <c r="L240" i="6"/>
  <c r="M240" i="6"/>
  <c r="K241" i="6"/>
  <c r="L241" i="1"/>
  <c r="L241" i="6"/>
  <c r="M241" i="6"/>
  <c r="K242" i="6"/>
  <c r="L242" i="1"/>
  <c r="L242" i="6"/>
  <c r="M242" i="6"/>
  <c r="K243" i="6"/>
  <c r="L243" i="1"/>
  <c r="L243" i="6"/>
  <c r="M243" i="6"/>
  <c r="K244" i="6"/>
  <c r="L244" i="1"/>
  <c r="L244" i="6"/>
  <c r="M244" i="6"/>
  <c r="K245" i="6"/>
  <c r="L245" i="1"/>
  <c r="L245" i="6"/>
  <c r="M245" i="6"/>
  <c r="K246" i="6"/>
  <c r="O246" i="6"/>
  <c r="L246" i="1"/>
  <c r="L246" i="6"/>
  <c r="M246" i="6"/>
  <c r="K247" i="6"/>
  <c r="L247" i="1"/>
  <c r="L247" i="6"/>
  <c r="M247" i="6"/>
  <c r="K248" i="6"/>
  <c r="L248" i="1"/>
  <c r="L248" i="6"/>
  <c r="M248" i="6"/>
  <c r="K249" i="6"/>
  <c r="L249" i="1"/>
  <c r="L249" i="6"/>
  <c r="M249" i="6"/>
  <c r="K250" i="6"/>
  <c r="L250" i="1"/>
  <c r="L250" i="6"/>
  <c r="M250" i="6"/>
  <c r="K251" i="6"/>
  <c r="L251" i="1"/>
  <c r="L251" i="6"/>
  <c r="K252" i="6"/>
  <c r="L252" i="1"/>
  <c r="L252" i="6"/>
  <c r="K253" i="6"/>
  <c r="L253" i="1"/>
  <c r="L253" i="6"/>
  <c r="M253" i="6"/>
  <c r="K254" i="6"/>
  <c r="L254" i="1"/>
  <c r="L254" i="6"/>
  <c r="M254" i="6"/>
  <c r="K255" i="6"/>
  <c r="O255" i="6"/>
  <c r="L255" i="1"/>
  <c r="L255" i="6"/>
  <c r="K256" i="6"/>
  <c r="L256" i="1"/>
  <c r="L256" i="6"/>
  <c r="M256" i="6"/>
  <c r="K257" i="6"/>
  <c r="L257" i="1"/>
  <c r="L257" i="6"/>
  <c r="M257" i="6"/>
  <c r="K258" i="6"/>
  <c r="L258" i="1"/>
  <c r="L258" i="6"/>
  <c r="M258" i="6"/>
  <c r="K259" i="6"/>
  <c r="L259" i="1"/>
  <c r="L259" i="6"/>
  <c r="M259" i="6"/>
  <c r="K260" i="6"/>
  <c r="L260" i="1"/>
  <c r="L260" i="6"/>
  <c r="M260" i="6"/>
  <c r="K261" i="6"/>
  <c r="L261" i="1"/>
  <c r="L261" i="6"/>
  <c r="M261" i="6"/>
  <c r="K262" i="6"/>
  <c r="L262" i="1"/>
  <c r="L262" i="6"/>
  <c r="M262" i="6"/>
  <c r="K263" i="6"/>
  <c r="L263" i="1"/>
  <c r="L263" i="6"/>
  <c r="M263" i="6"/>
  <c r="K264" i="6"/>
  <c r="O264" i="6"/>
  <c r="L264" i="1"/>
  <c r="L264" i="6"/>
  <c r="M264" i="6"/>
  <c r="K265" i="6"/>
  <c r="L265" i="1"/>
  <c r="L265" i="6"/>
  <c r="M265" i="6"/>
  <c r="K266" i="6"/>
  <c r="L266" i="1"/>
  <c r="L266" i="6"/>
  <c r="M266" i="6"/>
  <c r="K267" i="6"/>
  <c r="L267" i="1"/>
  <c r="L267" i="6"/>
  <c r="K268" i="6"/>
  <c r="L268" i="1"/>
  <c r="L268" i="6"/>
  <c r="M268" i="6"/>
  <c r="K269" i="6"/>
  <c r="L269" i="1"/>
  <c r="L269" i="6"/>
  <c r="M269" i="6"/>
  <c r="K270" i="6"/>
  <c r="L270" i="1"/>
  <c r="L270" i="6"/>
  <c r="M270" i="6"/>
  <c r="K271" i="6"/>
  <c r="L271" i="1"/>
  <c r="L271" i="6"/>
  <c r="M271" i="6"/>
  <c r="K272" i="6"/>
  <c r="L272" i="1"/>
  <c r="L272" i="6"/>
  <c r="M272" i="6"/>
  <c r="K273" i="6"/>
  <c r="L273" i="1"/>
  <c r="L273" i="6"/>
  <c r="M273" i="6"/>
  <c r="K274" i="6"/>
  <c r="L274" i="1"/>
  <c r="L274" i="6"/>
  <c r="M274" i="6"/>
  <c r="K275" i="6"/>
  <c r="L275" i="1"/>
  <c r="L275" i="6"/>
  <c r="M275" i="6"/>
  <c r="K276" i="6"/>
  <c r="L276" i="1"/>
  <c r="L276" i="6"/>
  <c r="M276" i="6"/>
  <c r="K277" i="6"/>
  <c r="L277" i="1"/>
  <c r="L277" i="6"/>
  <c r="M277" i="6"/>
  <c r="K278" i="6"/>
  <c r="L278" i="1"/>
  <c r="L278" i="6"/>
  <c r="K279" i="6"/>
  <c r="L279" i="1"/>
  <c r="L279" i="6"/>
  <c r="M279" i="6"/>
  <c r="K280" i="6"/>
  <c r="L280" i="1"/>
  <c r="L280" i="6"/>
  <c r="M280" i="6"/>
  <c r="K281" i="6"/>
  <c r="L281" i="1"/>
  <c r="L281" i="6"/>
  <c r="K282" i="6"/>
  <c r="L282" i="1"/>
  <c r="L282" i="6"/>
  <c r="M282" i="6"/>
  <c r="K283" i="6"/>
  <c r="L283" i="1"/>
  <c r="L283" i="6"/>
  <c r="K284" i="6"/>
  <c r="L284" i="1"/>
  <c r="L284" i="6"/>
  <c r="M284" i="6"/>
  <c r="K285" i="6"/>
  <c r="L285" i="1"/>
  <c r="L285" i="6"/>
  <c r="M285" i="6"/>
  <c r="K286" i="6"/>
  <c r="L286" i="1"/>
  <c r="L286" i="6"/>
  <c r="M286" i="6"/>
  <c r="K287" i="6"/>
  <c r="L287" i="1"/>
  <c r="L287" i="6"/>
  <c r="M287" i="6"/>
  <c r="K288" i="6"/>
  <c r="L288" i="1"/>
  <c r="L288" i="6"/>
  <c r="M288" i="6"/>
  <c r="K289" i="6"/>
  <c r="L289" i="1"/>
  <c r="L289" i="6"/>
  <c r="M289" i="6"/>
  <c r="K290" i="6"/>
  <c r="L290" i="1"/>
  <c r="L290" i="6"/>
  <c r="K291" i="6"/>
  <c r="L291" i="1"/>
  <c r="L291" i="6"/>
  <c r="K292" i="6"/>
  <c r="L292" i="1"/>
  <c r="L292" i="6"/>
  <c r="K293" i="6"/>
  <c r="L293" i="1"/>
  <c r="L293" i="6"/>
  <c r="K294" i="6"/>
  <c r="L294" i="1"/>
  <c r="L294" i="6"/>
  <c r="M294" i="6"/>
  <c r="K295" i="6"/>
  <c r="L295" i="1"/>
  <c r="L295" i="6"/>
  <c r="K296" i="6"/>
  <c r="L296" i="1"/>
  <c r="L296" i="6"/>
  <c r="K297" i="6"/>
  <c r="L297" i="1"/>
  <c r="L297" i="6"/>
  <c r="M297" i="6"/>
  <c r="K298" i="6"/>
  <c r="L298" i="1"/>
  <c r="L298" i="6"/>
  <c r="M298" i="6"/>
  <c r="K299" i="6"/>
  <c r="O299" i="6"/>
  <c r="L299" i="1"/>
  <c r="L299" i="6"/>
  <c r="K300" i="6"/>
  <c r="L300" i="1"/>
  <c r="L300" i="6"/>
  <c r="P300" i="6"/>
  <c r="O300" i="6"/>
  <c r="Q300" i="6"/>
  <c r="K301" i="6"/>
  <c r="L301" i="1"/>
  <c r="L301" i="6"/>
  <c r="M301" i="6"/>
  <c r="K302" i="6"/>
  <c r="L302" i="1"/>
  <c r="L302" i="6"/>
  <c r="K303" i="6"/>
  <c r="O303" i="6"/>
  <c r="L303" i="1"/>
  <c r="L303" i="6"/>
  <c r="M303" i="6"/>
  <c r="K304" i="6"/>
  <c r="L304" i="1"/>
  <c r="L304" i="6"/>
  <c r="P304" i="6"/>
  <c r="M304" i="6"/>
  <c r="K305" i="6"/>
  <c r="L305" i="1"/>
  <c r="L305" i="6"/>
  <c r="M305" i="6"/>
  <c r="K306" i="6"/>
  <c r="L306" i="1"/>
  <c r="L306" i="6"/>
  <c r="K307" i="6"/>
  <c r="L307" i="1"/>
  <c r="L307" i="6"/>
  <c r="M307" i="6"/>
  <c r="K308" i="6"/>
  <c r="L308" i="1"/>
  <c r="L308" i="6"/>
  <c r="K309" i="6"/>
  <c r="L309" i="1"/>
  <c r="L309" i="6"/>
  <c r="M309" i="6"/>
  <c r="K310" i="6"/>
  <c r="L310" i="1"/>
  <c r="L310" i="6"/>
  <c r="M310" i="6"/>
  <c r="K311" i="6"/>
  <c r="L311" i="1"/>
  <c r="L311" i="6"/>
  <c r="K312" i="6"/>
  <c r="L312" i="1"/>
  <c r="L312" i="6"/>
  <c r="M312" i="6"/>
  <c r="K313" i="6"/>
  <c r="L313" i="1"/>
  <c r="L313" i="6"/>
  <c r="M313" i="6"/>
  <c r="K314" i="6"/>
  <c r="L314" i="1"/>
  <c r="L314" i="6"/>
  <c r="M314" i="6"/>
  <c r="K315" i="6"/>
  <c r="L315" i="1"/>
  <c r="L315" i="6"/>
  <c r="K316" i="6"/>
  <c r="L316" i="1"/>
  <c r="L316" i="6"/>
  <c r="M316" i="6"/>
  <c r="K317" i="6"/>
  <c r="L317" i="1"/>
  <c r="L317" i="6"/>
  <c r="K318" i="6"/>
  <c r="L318" i="1"/>
  <c r="L318" i="6"/>
  <c r="M318" i="6"/>
  <c r="K319" i="6"/>
  <c r="L319" i="1"/>
  <c r="L319" i="6"/>
  <c r="K320" i="6"/>
  <c r="L320" i="1"/>
  <c r="L320" i="6"/>
  <c r="M320" i="6"/>
  <c r="K321" i="6"/>
  <c r="L321" i="1"/>
  <c r="L321" i="6"/>
  <c r="M321" i="6"/>
  <c r="K322" i="6"/>
  <c r="L322" i="1"/>
  <c r="L322" i="6"/>
  <c r="M322" i="6"/>
  <c r="K323" i="6"/>
  <c r="O323" i="6"/>
  <c r="L323" i="1"/>
  <c r="L323" i="6"/>
  <c r="K324" i="6"/>
  <c r="L324" i="1"/>
  <c r="L324" i="6"/>
  <c r="M324" i="6"/>
  <c r="K325" i="6"/>
  <c r="L325" i="1"/>
  <c r="L325" i="6"/>
  <c r="M325" i="6"/>
  <c r="K326" i="6"/>
  <c r="L326" i="1"/>
  <c r="L326" i="6"/>
  <c r="M326" i="6"/>
  <c r="K327" i="6"/>
  <c r="L327" i="1"/>
  <c r="L327" i="6"/>
  <c r="M327" i="6"/>
  <c r="K328" i="6"/>
  <c r="L328" i="1"/>
  <c r="L328" i="6"/>
  <c r="K329" i="6"/>
  <c r="L329" i="1"/>
  <c r="L329" i="6"/>
  <c r="M329" i="6"/>
  <c r="K330" i="6"/>
  <c r="L330" i="1"/>
  <c r="L330" i="6"/>
  <c r="M330" i="6"/>
  <c r="K331" i="6"/>
  <c r="O331" i="6"/>
  <c r="L331" i="1"/>
  <c r="L331" i="6"/>
  <c r="K332" i="6"/>
  <c r="L332" i="1"/>
  <c r="L332" i="6"/>
  <c r="M332" i="6"/>
  <c r="K333" i="6"/>
  <c r="L333" i="1"/>
  <c r="L333" i="6"/>
  <c r="M333" i="6"/>
  <c r="K334" i="6"/>
  <c r="O334" i="6"/>
  <c r="L334" i="1"/>
  <c r="L334" i="6"/>
  <c r="M334" i="6"/>
  <c r="K335" i="6"/>
  <c r="L335" i="1"/>
  <c r="L335" i="6"/>
  <c r="M335" i="6"/>
  <c r="K336" i="6"/>
  <c r="L336" i="1"/>
  <c r="L336" i="6"/>
  <c r="M336" i="6"/>
  <c r="K337" i="6"/>
  <c r="L337" i="1"/>
  <c r="L337" i="6"/>
  <c r="M337" i="6"/>
  <c r="K338" i="6"/>
  <c r="L338" i="1"/>
  <c r="L338" i="6"/>
  <c r="M338" i="6"/>
  <c r="K339" i="6"/>
  <c r="L339" i="1"/>
  <c r="L339" i="6"/>
  <c r="K340" i="6"/>
  <c r="L340" i="1"/>
  <c r="L340" i="6"/>
  <c r="M340" i="6"/>
  <c r="K341" i="6"/>
  <c r="L341" i="1"/>
  <c r="L341" i="6"/>
  <c r="M341" i="6"/>
  <c r="K342" i="6"/>
  <c r="L342" i="1"/>
  <c r="L342" i="6"/>
  <c r="M342" i="6"/>
  <c r="K343" i="6"/>
  <c r="L343" i="1"/>
  <c r="L343" i="6"/>
  <c r="M343" i="6"/>
  <c r="K344" i="6"/>
  <c r="L344" i="1"/>
  <c r="L344" i="6"/>
  <c r="K345" i="6"/>
  <c r="L345" i="1"/>
  <c r="L345" i="6"/>
  <c r="M345" i="6"/>
  <c r="K346" i="6"/>
  <c r="L346" i="1"/>
  <c r="L346" i="6"/>
  <c r="M346" i="6"/>
  <c r="K347" i="6"/>
  <c r="L347" i="1"/>
  <c r="L347" i="6"/>
  <c r="K348" i="6"/>
  <c r="L348" i="1"/>
  <c r="L348" i="6"/>
  <c r="M348" i="6"/>
  <c r="K349" i="6"/>
  <c r="L349" i="1"/>
  <c r="L349" i="6"/>
  <c r="K350" i="6"/>
  <c r="L350" i="1"/>
  <c r="L350" i="6"/>
  <c r="M350" i="6"/>
  <c r="K351" i="6"/>
  <c r="L351" i="1"/>
  <c r="L351" i="6"/>
  <c r="K352" i="6"/>
  <c r="L352" i="1"/>
  <c r="L352" i="6"/>
  <c r="M352" i="6"/>
  <c r="K353" i="6"/>
  <c r="O353" i="6"/>
  <c r="L353" i="1"/>
  <c r="L353" i="6"/>
  <c r="P353" i="6"/>
  <c r="Q353" i="6"/>
  <c r="M353" i="6"/>
  <c r="K354" i="6"/>
  <c r="L354" i="1"/>
  <c r="L354" i="6"/>
  <c r="M354" i="6"/>
  <c r="K355" i="6"/>
  <c r="O355" i="6"/>
  <c r="L355" i="1"/>
  <c r="L355" i="6"/>
  <c r="M355" i="6"/>
  <c r="K356" i="6"/>
  <c r="L356" i="1"/>
  <c r="L356" i="6"/>
  <c r="P356" i="6"/>
  <c r="O356" i="6"/>
  <c r="Q356" i="6"/>
  <c r="K357" i="6"/>
  <c r="L357" i="1"/>
  <c r="L357" i="6"/>
  <c r="M357" i="6"/>
  <c r="K358" i="6"/>
  <c r="O358" i="6"/>
  <c r="L358" i="1"/>
  <c r="L358" i="6"/>
  <c r="K359" i="6"/>
  <c r="L359" i="1"/>
  <c r="L359" i="6"/>
  <c r="M359" i="6"/>
  <c r="K360" i="6"/>
  <c r="L360" i="1"/>
  <c r="L360" i="6"/>
  <c r="P360" i="6"/>
  <c r="O360" i="6"/>
  <c r="Q360" i="6"/>
  <c r="M360" i="6"/>
  <c r="K361" i="6"/>
  <c r="L361" i="1"/>
  <c r="L361" i="6"/>
  <c r="M361" i="6"/>
  <c r="K362" i="6"/>
  <c r="O362" i="6"/>
  <c r="L362" i="1"/>
  <c r="L362" i="6"/>
  <c r="M362" i="6"/>
  <c r="K363" i="6"/>
  <c r="L363" i="1"/>
  <c r="L363" i="6"/>
  <c r="P363" i="6"/>
  <c r="M363" i="6"/>
  <c r="K364" i="6"/>
  <c r="L364" i="1"/>
  <c r="L364" i="6"/>
  <c r="M364" i="6"/>
  <c r="K365" i="6"/>
  <c r="L365" i="1"/>
  <c r="L365" i="6"/>
  <c r="K366" i="6"/>
  <c r="L366" i="1"/>
  <c r="L366" i="6"/>
  <c r="K367" i="6"/>
  <c r="L367" i="1"/>
  <c r="L367" i="6"/>
  <c r="K368" i="6"/>
  <c r="L368" i="1"/>
  <c r="L368" i="6"/>
  <c r="K369" i="6"/>
  <c r="O369" i="6"/>
  <c r="L369" i="1"/>
  <c r="L369" i="6"/>
  <c r="P369" i="6"/>
  <c r="Q369" i="6"/>
  <c r="M369" i="6"/>
  <c r="K370" i="6"/>
  <c r="L370" i="1"/>
  <c r="L370" i="6"/>
  <c r="K371" i="6"/>
  <c r="O371" i="6"/>
  <c r="L371" i="1"/>
  <c r="L371" i="6"/>
  <c r="K372" i="6"/>
  <c r="L372" i="1"/>
  <c r="L372" i="6"/>
  <c r="P372" i="6"/>
  <c r="M372" i="6"/>
  <c r="K373" i="6"/>
  <c r="L373" i="1"/>
  <c r="L373" i="6"/>
  <c r="M373" i="6"/>
  <c r="K374" i="6"/>
  <c r="O374" i="6"/>
  <c r="L374" i="1"/>
  <c r="L374" i="6"/>
  <c r="K375" i="6"/>
  <c r="L375" i="1"/>
  <c r="L375" i="6"/>
  <c r="P375" i="6"/>
  <c r="M375" i="6"/>
  <c r="K376" i="6"/>
  <c r="L376" i="1"/>
  <c r="L376" i="6"/>
  <c r="M376" i="6"/>
  <c r="K377" i="6"/>
  <c r="L377" i="1"/>
  <c r="L377" i="6"/>
  <c r="K378" i="6"/>
  <c r="L378" i="1"/>
  <c r="L378" i="6"/>
  <c r="M378" i="6"/>
  <c r="K379" i="6"/>
  <c r="L379" i="1"/>
  <c r="L379" i="6"/>
  <c r="P379" i="6"/>
  <c r="O379" i="6"/>
  <c r="Q379" i="6"/>
  <c r="M379" i="6"/>
  <c r="K380" i="6"/>
  <c r="L380" i="1"/>
  <c r="L380" i="6"/>
  <c r="M380" i="6"/>
  <c r="K381" i="6"/>
  <c r="L381" i="1"/>
  <c r="L381" i="6"/>
  <c r="K382" i="6"/>
  <c r="L382" i="1"/>
  <c r="L382" i="6"/>
  <c r="K383" i="6"/>
  <c r="L383" i="1"/>
  <c r="L383" i="6"/>
  <c r="M383" i="6"/>
  <c r="K384" i="6"/>
  <c r="L384" i="1"/>
  <c r="L384" i="6"/>
  <c r="K385" i="6"/>
  <c r="L385" i="1"/>
  <c r="L385" i="6"/>
  <c r="M385" i="6"/>
  <c r="K386" i="6"/>
  <c r="O386" i="6"/>
  <c r="L386" i="1"/>
  <c r="L386" i="6"/>
  <c r="M386" i="6"/>
  <c r="K387" i="6"/>
  <c r="O387" i="6"/>
  <c r="L387" i="1"/>
  <c r="L387" i="6"/>
  <c r="M387" i="6"/>
  <c r="K388" i="6"/>
  <c r="L388" i="1"/>
  <c r="L388" i="6"/>
  <c r="P388" i="6"/>
  <c r="M388" i="6"/>
  <c r="K389" i="6"/>
  <c r="L389" i="1"/>
  <c r="L389" i="6"/>
  <c r="M389" i="6"/>
  <c r="K390" i="6"/>
  <c r="O390" i="6"/>
  <c r="L390" i="1"/>
  <c r="L390" i="6"/>
  <c r="K391" i="6"/>
  <c r="L391" i="1"/>
  <c r="L391" i="6"/>
  <c r="P391" i="6"/>
  <c r="M391" i="6"/>
  <c r="K392" i="6"/>
  <c r="L392" i="1"/>
  <c r="L392" i="6"/>
  <c r="P392" i="6"/>
  <c r="M392" i="6"/>
  <c r="K393" i="6"/>
  <c r="L393" i="1"/>
  <c r="L393" i="6"/>
  <c r="K394" i="6"/>
  <c r="O394" i="6"/>
  <c r="L394" i="1"/>
  <c r="L394" i="6"/>
  <c r="K395" i="6"/>
  <c r="O395" i="6"/>
  <c r="L395" i="1"/>
  <c r="L395" i="6"/>
  <c r="M395" i="6"/>
  <c r="K396" i="6"/>
  <c r="L396" i="1"/>
  <c r="L396" i="6"/>
  <c r="M396" i="6"/>
  <c r="K397" i="6"/>
  <c r="L397" i="1"/>
  <c r="L397" i="6"/>
  <c r="K398" i="6"/>
  <c r="L398" i="1"/>
  <c r="L398" i="6"/>
  <c r="K399" i="6"/>
  <c r="L399" i="1"/>
  <c r="L399" i="6"/>
  <c r="K400" i="6"/>
  <c r="L400" i="1"/>
  <c r="L400" i="6"/>
  <c r="K401" i="6"/>
  <c r="L401" i="1"/>
  <c r="L401" i="6"/>
  <c r="M401" i="6"/>
  <c r="K402" i="6"/>
  <c r="O402" i="6"/>
  <c r="L402" i="1"/>
  <c r="L402" i="6"/>
  <c r="M402" i="6"/>
  <c r="K403" i="6"/>
  <c r="L403" i="1"/>
  <c r="L403" i="6"/>
  <c r="K404" i="6"/>
  <c r="L404" i="1"/>
  <c r="L404" i="6"/>
  <c r="M404" i="6"/>
  <c r="K405" i="6"/>
  <c r="L405" i="1"/>
  <c r="L405" i="6"/>
  <c r="M405" i="6"/>
  <c r="K406" i="6"/>
  <c r="O406" i="6"/>
  <c r="L406" i="1"/>
  <c r="L406" i="6"/>
  <c r="K407" i="6"/>
  <c r="L407" i="1"/>
  <c r="L407" i="6"/>
  <c r="P407" i="6"/>
  <c r="O407" i="6"/>
  <c r="Q407" i="6"/>
  <c r="M407" i="6"/>
  <c r="K408" i="6"/>
  <c r="L408" i="1"/>
  <c r="L408" i="6"/>
  <c r="M408" i="6"/>
  <c r="K409" i="6"/>
  <c r="L409" i="1"/>
  <c r="L409" i="6"/>
  <c r="K410" i="6"/>
  <c r="O410" i="6"/>
  <c r="L410" i="1"/>
  <c r="L410" i="6"/>
  <c r="K411" i="6"/>
  <c r="O411" i="6"/>
  <c r="L411" i="1"/>
  <c r="L411" i="6"/>
  <c r="M411" i="6"/>
  <c r="K412" i="6"/>
  <c r="L412" i="1"/>
  <c r="L412" i="6"/>
  <c r="P412" i="6"/>
  <c r="M412" i="6"/>
  <c r="K413" i="6"/>
  <c r="L413" i="1"/>
  <c r="L413" i="6"/>
  <c r="M413" i="6"/>
  <c r="K414" i="6"/>
  <c r="O414" i="6"/>
  <c r="L414" i="1"/>
  <c r="L414" i="6"/>
  <c r="K415" i="6"/>
  <c r="L415" i="1"/>
  <c r="L415" i="6"/>
  <c r="M415" i="6"/>
  <c r="K416" i="6"/>
  <c r="L416" i="1"/>
  <c r="L416" i="6"/>
  <c r="K417" i="6"/>
  <c r="L417" i="1"/>
  <c r="L417" i="6"/>
  <c r="M417" i="6"/>
  <c r="K418" i="6"/>
  <c r="L418" i="1"/>
  <c r="L418" i="6"/>
  <c r="M418" i="6"/>
  <c r="K419" i="6"/>
  <c r="L419" i="1"/>
  <c r="L419" i="6"/>
  <c r="K420" i="6"/>
  <c r="L420" i="1"/>
  <c r="L420" i="6"/>
  <c r="P420" i="6"/>
  <c r="O420" i="6"/>
  <c r="Q420" i="6"/>
  <c r="K421" i="6"/>
  <c r="O421" i="6"/>
  <c r="L421" i="1"/>
  <c r="L421" i="6"/>
  <c r="M421" i="6"/>
  <c r="K422" i="6"/>
  <c r="O422" i="6"/>
  <c r="L422" i="1"/>
  <c r="L422" i="6"/>
  <c r="K423" i="6"/>
  <c r="O423" i="6"/>
  <c r="L423" i="1"/>
  <c r="L423" i="6"/>
  <c r="M423" i="6"/>
  <c r="K424" i="6"/>
  <c r="L424" i="1"/>
  <c r="L424" i="6"/>
  <c r="M424" i="6"/>
  <c r="K425" i="6"/>
  <c r="L425" i="1"/>
  <c r="L425" i="6"/>
  <c r="K426" i="6"/>
  <c r="L426" i="1"/>
  <c r="L426" i="6"/>
  <c r="K427" i="6"/>
  <c r="L427" i="1"/>
  <c r="L427" i="6"/>
  <c r="P427" i="6"/>
  <c r="O427" i="6"/>
  <c r="Q427" i="6"/>
  <c r="M427" i="6"/>
  <c r="K428" i="6"/>
  <c r="L428" i="1"/>
  <c r="L428" i="6"/>
  <c r="P428" i="6"/>
  <c r="M428" i="6"/>
  <c r="K429" i="6"/>
  <c r="L429" i="1"/>
  <c r="L429" i="6"/>
  <c r="K430" i="6"/>
  <c r="O430" i="6"/>
  <c r="L430" i="1"/>
  <c r="L430" i="6"/>
  <c r="M430" i="6"/>
  <c r="K431" i="6"/>
  <c r="L431" i="1"/>
  <c r="L431" i="6"/>
  <c r="M431" i="6"/>
  <c r="K432" i="6"/>
  <c r="L432" i="1"/>
  <c r="L432" i="6"/>
  <c r="M432" i="6"/>
  <c r="K433" i="6"/>
  <c r="L433" i="1"/>
  <c r="L433" i="6"/>
  <c r="M433" i="6"/>
  <c r="K434" i="6"/>
  <c r="L434" i="1"/>
  <c r="L434" i="6"/>
  <c r="M434" i="6"/>
  <c r="K435" i="6"/>
  <c r="O435" i="6"/>
  <c r="L435" i="1"/>
  <c r="L435" i="6"/>
  <c r="K436" i="6"/>
  <c r="L436" i="1"/>
  <c r="L436" i="6"/>
  <c r="M436" i="6"/>
  <c r="K437" i="6"/>
  <c r="O437" i="6"/>
  <c r="L437" i="1"/>
  <c r="L437" i="6"/>
  <c r="M437" i="6"/>
  <c r="K438" i="6"/>
  <c r="O438" i="6"/>
  <c r="L438" i="1"/>
  <c r="L438" i="6"/>
  <c r="K439" i="6"/>
  <c r="O439" i="6"/>
  <c r="L439" i="1"/>
  <c r="L439" i="6"/>
  <c r="M439" i="6"/>
  <c r="K440" i="6"/>
  <c r="L440" i="1"/>
  <c r="L440" i="6"/>
  <c r="P440" i="6"/>
  <c r="O440" i="6"/>
  <c r="Q440" i="6"/>
  <c r="M440" i="6"/>
  <c r="K441" i="6"/>
  <c r="L441" i="1"/>
  <c r="L441" i="6"/>
  <c r="M441" i="6"/>
  <c r="K442" i="6"/>
  <c r="O442" i="6"/>
  <c r="L442" i="1"/>
  <c r="L442" i="6"/>
  <c r="K443" i="6"/>
  <c r="L443" i="1"/>
  <c r="L443" i="6"/>
  <c r="M443" i="6"/>
  <c r="K444" i="6"/>
  <c r="L444" i="1"/>
  <c r="L444" i="6"/>
  <c r="M444" i="6"/>
  <c r="K445" i="6"/>
  <c r="L445" i="1"/>
  <c r="L445" i="6"/>
  <c r="M445" i="6"/>
  <c r="K446" i="6"/>
  <c r="O446" i="6"/>
  <c r="L446" i="1"/>
  <c r="L446" i="6"/>
  <c r="M446" i="6"/>
  <c r="K447" i="6"/>
  <c r="L447" i="1"/>
  <c r="L447" i="6"/>
  <c r="M447" i="6"/>
  <c r="P447" i="6"/>
  <c r="K448" i="6"/>
  <c r="L448" i="1"/>
  <c r="L448" i="6"/>
  <c r="K449" i="6"/>
  <c r="O449" i="6"/>
  <c r="L449" i="1"/>
  <c r="L449" i="6"/>
  <c r="M449" i="6"/>
  <c r="K450" i="6"/>
  <c r="L450" i="1"/>
  <c r="L450" i="6"/>
  <c r="M450" i="6"/>
  <c r="K451" i="6"/>
  <c r="O451" i="6"/>
  <c r="L451" i="1"/>
  <c r="L451" i="6"/>
  <c r="M451" i="6"/>
  <c r="K452" i="6"/>
  <c r="L452" i="1"/>
  <c r="L452" i="6"/>
  <c r="P452" i="6"/>
  <c r="M452" i="6"/>
  <c r="K453" i="6"/>
  <c r="L453" i="1"/>
  <c r="L453" i="6"/>
  <c r="M453" i="6"/>
  <c r="K454" i="6"/>
  <c r="O454" i="6"/>
  <c r="L454" i="1"/>
  <c r="L454" i="6"/>
  <c r="K455" i="6"/>
  <c r="L455" i="1"/>
  <c r="L455" i="6"/>
  <c r="P455" i="6"/>
  <c r="O455" i="6"/>
  <c r="Q455" i="6"/>
  <c r="M455" i="6"/>
  <c r="K456" i="6"/>
  <c r="L456" i="1"/>
  <c r="L456" i="6"/>
  <c r="P456" i="6"/>
  <c r="M456" i="6"/>
  <c r="K457" i="6"/>
  <c r="L457" i="1"/>
  <c r="L457" i="6"/>
  <c r="K458" i="6"/>
  <c r="O458" i="6"/>
  <c r="L458" i="1"/>
  <c r="L458" i="6"/>
  <c r="M458" i="6"/>
  <c r="K459" i="6"/>
  <c r="L459" i="1"/>
  <c r="L459" i="6"/>
  <c r="M459" i="6"/>
  <c r="K460" i="6"/>
  <c r="L460" i="1"/>
  <c r="L460" i="6"/>
  <c r="M460" i="6"/>
  <c r="K461" i="6"/>
  <c r="L461" i="1"/>
  <c r="L461" i="6"/>
  <c r="K462" i="6"/>
  <c r="L462" i="1"/>
  <c r="L462" i="6"/>
  <c r="M462" i="6"/>
  <c r="K463" i="6"/>
  <c r="L463" i="1"/>
  <c r="L463" i="6"/>
  <c r="P463" i="6"/>
  <c r="K464" i="6"/>
  <c r="L464" i="1"/>
  <c r="L464" i="6"/>
  <c r="M464" i="6"/>
  <c r="K465" i="6"/>
  <c r="O465" i="6"/>
  <c r="L465" i="1"/>
  <c r="L465" i="6"/>
  <c r="M465" i="6"/>
  <c r="K466" i="6"/>
  <c r="L466" i="1"/>
  <c r="L466" i="6"/>
  <c r="M466" i="6"/>
  <c r="K467" i="6"/>
  <c r="O467" i="6"/>
  <c r="L467" i="1"/>
  <c r="L467" i="6"/>
  <c r="M467" i="6"/>
  <c r="K468" i="6"/>
  <c r="L468" i="1"/>
  <c r="L468" i="6"/>
  <c r="P468" i="6"/>
  <c r="O468" i="6"/>
  <c r="Q468" i="6"/>
  <c r="M468" i="6"/>
  <c r="K469" i="6"/>
  <c r="L469" i="1"/>
  <c r="L469" i="6"/>
  <c r="M469" i="6"/>
  <c r="K470" i="6"/>
  <c r="O470" i="6"/>
  <c r="L470" i="1"/>
  <c r="L470" i="6"/>
  <c r="K471" i="6"/>
  <c r="O471" i="6"/>
  <c r="L471" i="1"/>
  <c r="L471" i="6"/>
  <c r="M471" i="6"/>
  <c r="K472" i="6"/>
  <c r="L472" i="1"/>
  <c r="L472" i="6"/>
  <c r="P472" i="6"/>
  <c r="M472" i="6"/>
  <c r="K473" i="6"/>
  <c r="L473" i="1"/>
  <c r="L473" i="6"/>
  <c r="K474" i="6"/>
  <c r="O474" i="6"/>
  <c r="L474" i="1"/>
  <c r="L474" i="6"/>
  <c r="K475" i="6"/>
  <c r="L475" i="1"/>
  <c r="L475" i="6"/>
  <c r="P475" i="6"/>
  <c r="O475" i="6"/>
  <c r="Q475" i="6"/>
  <c r="M475" i="6"/>
  <c r="K476" i="6"/>
  <c r="L476" i="1"/>
  <c r="L476" i="6"/>
  <c r="M476" i="6"/>
  <c r="K477" i="6"/>
  <c r="L477" i="1"/>
  <c r="L477" i="6"/>
  <c r="K478" i="6"/>
  <c r="L478" i="1"/>
  <c r="L478" i="6"/>
  <c r="M478" i="6"/>
  <c r="K479" i="6"/>
  <c r="L479" i="1"/>
  <c r="L479" i="6"/>
  <c r="K480" i="6"/>
  <c r="L480" i="1"/>
  <c r="L480" i="6"/>
  <c r="M480" i="6"/>
  <c r="K481" i="6"/>
  <c r="L481" i="1"/>
  <c r="L481" i="6"/>
  <c r="M481" i="6"/>
  <c r="K482" i="6"/>
  <c r="L482" i="1"/>
  <c r="L482" i="6"/>
  <c r="K483" i="6"/>
  <c r="L483" i="1"/>
  <c r="L483" i="6"/>
  <c r="M483" i="6"/>
  <c r="K484" i="6"/>
  <c r="L484" i="1"/>
  <c r="L484" i="6"/>
  <c r="P484" i="6"/>
  <c r="O484" i="6"/>
  <c r="Q484" i="6"/>
  <c r="K485" i="6"/>
  <c r="L485" i="1"/>
  <c r="L485" i="6"/>
  <c r="M485" i="6"/>
  <c r="K486" i="6"/>
  <c r="O486" i="6"/>
  <c r="L486" i="1"/>
  <c r="L486" i="6"/>
  <c r="K487" i="6"/>
  <c r="O487" i="6"/>
  <c r="L487" i="1"/>
  <c r="L487" i="6"/>
  <c r="M487" i="6"/>
  <c r="K488" i="6"/>
  <c r="L488" i="1"/>
  <c r="L488" i="6"/>
  <c r="M488" i="6"/>
  <c r="K489" i="6"/>
  <c r="L489" i="1"/>
  <c r="L489" i="6"/>
  <c r="M489" i="6"/>
  <c r="K490" i="6"/>
  <c r="O490" i="6"/>
  <c r="L490" i="1"/>
  <c r="L490" i="6"/>
  <c r="K491" i="6"/>
  <c r="L491" i="1"/>
  <c r="L491" i="6"/>
  <c r="P491" i="6"/>
  <c r="M491" i="6"/>
  <c r="K492" i="6"/>
  <c r="L492" i="1"/>
  <c r="L492" i="6"/>
  <c r="M492" i="6"/>
  <c r="K493" i="6"/>
  <c r="L493" i="1"/>
  <c r="L493" i="6"/>
  <c r="K494" i="6"/>
  <c r="L494" i="1"/>
  <c r="L494" i="6"/>
  <c r="K495" i="6"/>
  <c r="L495" i="1"/>
  <c r="L495" i="6"/>
  <c r="K496" i="6"/>
  <c r="L496" i="1"/>
  <c r="L496" i="6"/>
  <c r="M496" i="6"/>
  <c r="K497" i="6"/>
  <c r="L497" i="1"/>
  <c r="L497" i="6"/>
  <c r="M497" i="6"/>
  <c r="K498" i="6"/>
  <c r="L498" i="1"/>
  <c r="L498" i="6"/>
  <c r="K499" i="6"/>
  <c r="O499" i="6"/>
  <c r="L499" i="1"/>
  <c r="L499" i="6"/>
  <c r="K500" i="6"/>
  <c r="L500" i="1"/>
  <c r="L500" i="6"/>
  <c r="P500" i="6"/>
  <c r="O500" i="6"/>
  <c r="Q500" i="6"/>
  <c r="M500" i="6"/>
  <c r="K501" i="6"/>
  <c r="L501" i="1"/>
  <c r="L501" i="6"/>
  <c r="M501" i="6"/>
  <c r="K502" i="6"/>
  <c r="O502" i="6"/>
  <c r="L502" i="1"/>
  <c r="L502" i="6"/>
  <c r="K503" i="6"/>
  <c r="L503" i="1"/>
  <c r="L503" i="6"/>
  <c r="M503" i="6"/>
  <c r="K504" i="6"/>
  <c r="L504" i="1"/>
  <c r="L504" i="6"/>
  <c r="P504" i="6"/>
  <c r="M504" i="6"/>
  <c r="K505" i="6"/>
  <c r="L505" i="1"/>
  <c r="L505" i="6"/>
  <c r="M505" i="6"/>
  <c r="K506" i="6"/>
  <c r="O506" i="6"/>
  <c r="L506" i="1"/>
  <c r="L506" i="6"/>
  <c r="M506" i="6"/>
  <c r="K507" i="6"/>
  <c r="L507" i="1"/>
  <c r="L507" i="6"/>
  <c r="P507" i="6"/>
  <c r="M507" i="6"/>
  <c r="K508" i="6"/>
  <c r="L508" i="1"/>
  <c r="L508" i="6"/>
  <c r="M508" i="6"/>
  <c r="K509" i="6"/>
  <c r="L509" i="1"/>
  <c r="L509" i="6"/>
  <c r="M509" i="6"/>
  <c r="K510" i="6"/>
  <c r="O510" i="6"/>
  <c r="L510" i="1"/>
  <c r="L510" i="6"/>
  <c r="K511" i="6"/>
  <c r="L511" i="1"/>
  <c r="L511" i="6"/>
  <c r="M511" i="6"/>
  <c r="K512" i="6"/>
  <c r="L512" i="1"/>
  <c r="L512" i="6"/>
  <c r="K513" i="6"/>
  <c r="L513" i="1"/>
  <c r="L513" i="6"/>
  <c r="M513" i="6"/>
  <c r="K514" i="6"/>
  <c r="O514" i="6"/>
  <c r="L514" i="1"/>
  <c r="L514" i="6"/>
  <c r="M514" i="6"/>
  <c r="K515" i="6"/>
  <c r="O515" i="6"/>
  <c r="L515" i="1"/>
  <c r="L515" i="6"/>
  <c r="M515" i="6"/>
  <c r="K516" i="6"/>
  <c r="L516" i="1"/>
  <c r="L516" i="6"/>
  <c r="P516" i="6"/>
  <c r="O516" i="6"/>
  <c r="Q516" i="6"/>
  <c r="M516" i="6"/>
  <c r="K517" i="6"/>
  <c r="L517" i="1"/>
  <c r="L517" i="6"/>
  <c r="M517" i="6"/>
  <c r="K518" i="6"/>
  <c r="O518" i="6"/>
  <c r="L518" i="1"/>
  <c r="L518" i="6"/>
  <c r="K519" i="6"/>
  <c r="L519" i="1"/>
  <c r="L519" i="6"/>
  <c r="P519" i="6"/>
  <c r="M519" i="6"/>
  <c r="K520" i="6"/>
  <c r="L520" i="1"/>
  <c r="L520" i="6"/>
  <c r="M520" i="6"/>
  <c r="K521" i="6"/>
  <c r="L521" i="1"/>
  <c r="L521" i="6"/>
  <c r="K522" i="6"/>
  <c r="L522" i="1"/>
  <c r="L522" i="6"/>
  <c r="K523" i="6"/>
  <c r="O523" i="6"/>
  <c r="L523" i="1"/>
  <c r="L523" i="6"/>
  <c r="P523" i="6"/>
  <c r="Q523" i="6"/>
  <c r="M523" i="6"/>
  <c r="K524" i="6"/>
  <c r="L524" i="1"/>
  <c r="L524" i="6"/>
  <c r="M524" i="6"/>
  <c r="K525" i="6"/>
  <c r="L525" i="1"/>
  <c r="L525" i="6"/>
  <c r="K526" i="6"/>
  <c r="L526" i="1"/>
  <c r="L526" i="6"/>
  <c r="K527" i="6"/>
  <c r="L527" i="1"/>
  <c r="L527" i="6"/>
  <c r="M527" i="6"/>
  <c r="K528" i="6"/>
  <c r="L528" i="1"/>
  <c r="L528" i="6"/>
  <c r="K529" i="6"/>
  <c r="L529" i="1"/>
  <c r="L529" i="6"/>
  <c r="M529" i="6"/>
  <c r="K530" i="6"/>
  <c r="O530" i="6"/>
  <c r="L530" i="1"/>
  <c r="L530" i="6"/>
  <c r="M530" i="6"/>
  <c r="D10" i="6"/>
  <c r="K10" i="6"/>
  <c r="R10" i="6"/>
  <c r="O10" i="6"/>
  <c r="P529" i="6"/>
  <c r="O529" i="6"/>
  <c r="O528" i="6"/>
  <c r="P527" i="6"/>
  <c r="O527" i="6"/>
  <c r="O526" i="6"/>
  <c r="P525" i="6"/>
  <c r="P524" i="6"/>
  <c r="O524" i="6"/>
  <c r="Q524" i="6"/>
  <c r="O522" i="6"/>
  <c r="P521" i="6"/>
  <c r="P520" i="6"/>
  <c r="O520" i="6"/>
  <c r="Q520" i="6"/>
  <c r="O519" i="6"/>
  <c r="P518" i="6"/>
  <c r="P517" i="6"/>
  <c r="O517" i="6"/>
  <c r="P514" i="6"/>
  <c r="P513" i="6"/>
  <c r="O513" i="6"/>
  <c r="O512" i="6"/>
  <c r="P511" i="6"/>
  <c r="P509" i="6"/>
  <c r="O509" i="6"/>
  <c r="P508" i="6"/>
  <c r="O508" i="6"/>
  <c r="Q508" i="6"/>
  <c r="O507" i="6"/>
  <c r="Q507" i="6"/>
  <c r="P506" i="6"/>
  <c r="P505" i="6"/>
  <c r="O504" i="6"/>
  <c r="Q504" i="6"/>
  <c r="P503" i="6"/>
  <c r="O503" i="6"/>
  <c r="Q503" i="6"/>
  <c r="P502" i="6"/>
  <c r="P501" i="6"/>
  <c r="O501" i="6"/>
  <c r="O498" i="6"/>
  <c r="P497" i="6"/>
  <c r="O497" i="6"/>
  <c r="P496" i="6"/>
  <c r="O496" i="6"/>
  <c r="P495" i="6"/>
  <c r="O494" i="6"/>
  <c r="P493" i="6"/>
  <c r="P492" i="6"/>
  <c r="O492" i="6"/>
  <c r="Q492" i="6"/>
  <c r="O491" i="6"/>
  <c r="P489" i="6"/>
  <c r="O489" i="6"/>
  <c r="P488" i="6"/>
  <c r="O488" i="6"/>
  <c r="Q488" i="6"/>
  <c r="P486" i="6"/>
  <c r="P485" i="6"/>
  <c r="O485" i="6"/>
  <c r="P483" i="6"/>
  <c r="O483" i="6"/>
  <c r="Q483" i="6"/>
  <c r="O482" i="6"/>
  <c r="P481" i="6"/>
  <c r="O481" i="6"/>
  <c r="O480" i="6"/>
  <c r="P479" i="6"/>
  <c r="P478" i="6"/>
  <c r="O478" i="6"/>
  <c r="Q478" i="6"/>
  <c r="P477" i="6"/>
  <c r="P476" i="6"/>
  <c r="O476" i="6"/>
  <c r="P474" i="6"/>
  <c r="P473" i="6"/>
  <c r="O472" i="6"/>
  <c r="Q472" i="6"/>
  <c r="P471" i="6"/>
  <c r="P469" i="6"/>
  <c r="O469" i="6"/>
  <c r="Q469" i="6"/>
  <c r="P466" i="6"/>
  <c r="O466" i="6"/>
  <c r="P465" i="6"/>
  <c r="O464" i="6"/>
  <c r="P462" i="6"/>
  <c r="O462" i="6"/>
  <c r="Q462" i="6"/>
  <c r="P461" i="6"/>
  <c r="P460" i="6"/>
  <c r="O460" i="6"/>
  <c r="Q460" i="6"/>
  <c r="P459" i="6"/>
  <c r="O459" i="6"/>
  <c r="P458" i="6"/>
  <c r="P457" i="6"/>
  <c r="O456" i="6"/>
  <c r="Q456" i="6"/>
  <c r="P453" i="6"/>
  <c r="O453" i="6"/>
  <c r="O452" i="6"/>
  <c r="O450" i="6"/>
  <c r="P449" i="6"/>
  <c r="O448" i="6"/>
  <c r="O447" i="6"/>
  <c r="P446" i="6"/>
  <c r="P445" i="6"/>
  <c r="P444" i="6"/>
  <c r="O444" i="6"/>
  <c r="Q444" i="6"/>
  <c r="P443" i="6"/>
  <c r="O443" i="6"/>
  <c r="Q443" i="6"/>
  <c r="P441" i="6"/>
  <c r="P439" i="6"/>
  <c r="Q439" i="6"/>
  <c r="P438" i="6"/>
  <c r="Q438" i="6"/>
  <c r="P437" i="6"/>
  <c r="P436" i="6"/>
  <c r="O436" i="6"/>
  <c r="Q436" i="6"/>
  <c r="P434" i="6"/>
  <c r="O434" i="6"/>
  <c r="P433" i="6"/>
  <c r="O433" i="6"/>
  <c r="Q433" i="6"/>
  <c r="P432" i="6"/>
  <c r="O432" i="6"/>
  <c r="Q432" i="6"/>
  <c r="P431" i="6"/>
  <c r="P430" i="6"/>
  <c r="Q430" i="6"/>
  <c r="P429" i="6"/>
  <c r="O428" i="6"/>
  <c r="Q428" i="6"/>
  <c r="O426" i="6"/>
  <c r="P425" i="6"/>
  <c r="P424" i="6"/>
  <c r="O424" i="6"/>
  <c r="P422" i="6"/>
  <c r="P421" i="6"/>
  <c r="O419" i="6"/>
  <c r="P418" i="6"/>
  <c r="O418" i="6"/>
  <c r="P417" i="6"/>
  <c r="O417" i="6"/>
  <c r="Q417" i="6"/>
  <c r="O416" i="6"/>
  <c r="P415" i="6"/>
  <c r="O415" i="6"/>
  <c r="P413" i="6"/>
  <c r="O412" i="6"/>
  <c r="Q412" i="6"/>
  <c r="P411" i="6"/>
  <c r="Q411" i="6"/>
  <c r="P410" i="6"/>
  <c r="P409" i="6"/>
  <c r="P408" i="6"/>
  <c r="O408" i="6"/>
  <c r="Q408" i="6"/>
  <c r="P406" i="6"/>
  <c r="P405" i="6"/>
  <c r="O405" i="6"/>
  <c r="Q405" i="6"/>
  <c r="P404" i="6"/>
  <c r="O404" i="6"/>
  <c r="Q404" i="6"/>
  <c r="O403" i="6"/>
  <c r="P402" i="6"/>
  <c r="P401" i="6"/>
  <c r="O401" i="6"/>
  <c r="Q401" i="6"/>
  <c r="O400" i="6"/>
  <c r="P399" i="6"/>
  <c r="O398" i="6"/>
  <c r="P397" i="6"/>
  <c r="P396" i="6"/>
  <c r="O396" i="6"/>
  <c r="P395" i="6"/>
  <c r="Q395" i="6"/>
  <c r="P393" i="6"/>
  <c r="O392" i="6"/>
  <c r="Q392" i="6"/>
  <c r="O391" i="6"/>
  <c r="P390" i="6"/>
  <c r="Q390" i="6"/>
  <c r="P389" i="6"/>
  <c r="O389" i="6"/>
  <c r="Q389" i="6"/>
  <c r="O388" i="6"/>
  <c r="Q388" i="6"/>
  <c r="P387" i="6"/>
  <c r="P385" i="6"/>
  <c r="O385" i="6"/>
  <c r="Q385" i="6"/>
  <c r="O384" i="6"/>
  <c r="P383" i="6"/>
  <c r="O383" i="6"/>
  <c r="O382" i="6"/>
  <c r="P381" i="6"/>
  <c r="P380" i="6"/>
  <c r="O380" i="6"/>
  <c r="O378" i="6"/>
  <c r="P377" i="6"/>
  <c r="P376" i="6"/>
  <c r="O376" i="6"/>
  <c r="Q376" i="6"/>
  <c r="O375" i="6"/>
  <c r="P374" i="6"/>
  <c r="Q374" i="6"/>
  <c r="P373" i="6"/>
  <c r="O373" i="6"/>
  <c r="Q373" i="6"/>
  <c r="O372" i="6"/>
  <c r="Q372" i="6"/>
  <c r="O370" i="6"/>
  <c r="O368" i="6"/>
  <c r="P367" i="6"/>
  <c r="O366" i="6"/>
  <c r="P365" i="6"/>
  <c r="P364" i="6"/>
  <c r="O364" i="6"/>
  <c r="Q364" i="6"/>
  <c r="O363" i="6"/>
  <c r="P361" i="6"/>
  <c r="O361" i="6"/>
  <c r="Q361" i="6"/>
  <c r="P359" i="6"/>
  <c r="O359" i="6"/>
  <c r="Q359" i="6"/>
  <c r="P358" i="6"/>
  <c r="P357" i="6"/>
  <c r="O357" i="6"/>
  <c r="Q357" i="6"/>
  <c r="P355" i="6"/>
  <c r="Q355" i="6"/>
  <c r="P354" i="6"/>
  <c r="O354" i="6"/>
  <c r="O352" i="6"/>
  <c r="P351" i="6"/>
  <c r="O350" i="6"/>
  <c r="P349" i="6"/>
  <c r="P348" i="6"/>
  <c r="O348" i="6"/>
  <c r="Q348" i="6"/>
  <c r="P347" i="6"/>
  <c r="O347" i="6"/>
  <c r="P346" i="6"/>
  <c r="O346" i="6"/>
  <c r="P345" i="6"/>
  <c r="O345" i="6"/>
  <c r="Q345" i="6"/>
  <c r="O344" i="6"/>
  <c r="P343" i="6"/>
  <c r="O343" i="6"/>
  <c r="Q343" i="6"/>
  <c r="P342" i="6"/>
  <c r="O342" i="6"/>
  <c r="P341" i="6"/>
  <c r="O341" i="6"/>
  <c r="P340" i="6"/>
  <c r="O340" i="6"/>
  <c r="Q340" i="6"/>
  <c r="O339" i="6"/>
  <c r="P338" i="6"/>
  <c r="O338" i="6"/>
  <c r="P337" i="6"/>
  <c r="O337" i="6"/>
  <c r="Q337" i="6"/>
  <c r="P336" i="6"/>
  <c r="O336" i="6"/>
  <c r="Q336" i="6"/>
  <c r="P335" i="6"/>
  <c r="O335" i="6"/>
  <c r="P334" i="6"/>
  <c r="Q334" i="6"/>
  <c r="P333" i="6"/>
  <c r="O333" i="6"/>
  <c r="Q333" i="6"/>
  <c r="P332" i="6"/>
  <c r="O332" i="6"/>
  <c r="Q332" i="6"/>
  <c r="P331" i="6"/>
  <c r="P330" i="6"/>
  <c r="O330" i="6"/>
  <c r="P329" i="6"/>
  <c r="O329" i="6"/>
  <c r="Q329" i="6"/>
  <c r="O328" i="6"/>
  <c r="P327" i="6"/>
  <c r="O327" i="6"/>
  <c r="Q327" i="6"/>
  <c r="P326" i="6"/>
  <c r="O326" i="6"/>
  <c r="P325" i="6"/>
  <c r="O325" i="6"/>
  <c r="P324" i="6"/>
  <c r="O324" i="6"/>
  <c r="P322" i="6"/>
  <c r="O322" i="6"/>
  <c r="P321" i="6"/>
  <c r="O321" i="6"/>
  <c r="Q321" i="6"/>
  <c r="P320" i="6"/>
  <c r="O320" i="6"/>
  <c r="Q320" i="6"/>
  <c r="P319" i="6"/>
  <c r="O319" i="6"/>
  <c r="P318" i="6"/>
  <c r="O318" i="6"/>
  <c r="Q318" i="6"/>
  <c r="O317" i="6"/>
  <c r="O316" i="6"/>
  <c r="P315" i="6"/>
  <c r="O315" i="6"/>
  <c r="Q315" i="6"/>
  <c r="P314" i="6"/>
  <c r="O314" i="6"/>
  <c r="P313" i="6"/>
  <c r="O313" i="6"/>
  <c r="P312" i="6"/>
  <c r="O312" i="6"/>
  <c r="O311" i="6"/>
  <c r="P310" i="6"/>
  <c r="O309" i="6"/>
  <c r="P308" i="6"/>
  <c r="P307" i="6"/>
  <c r="O307" i="6"/>
  <c r="P306" i="6"/>
  <c r="P305" i="6"/>
  <c r="O305" i="6"/>
  <c r="Q305" i="6"/>
  <c r="O304" i="6"/>
  <c r="Q304" i="6"/>
  <c r="P302" i="6"/>
  <c r="P301" i="6"/>
  <c r="O301" i="6"/>
  <c r="P299" i="6"/>
  <c r="Q299" i="6"/>
  <c r="P298" i="6"/>
  <c r="O298" i="6"/>
  <c r="O297" i="6"/>
  <c r="P296" i="6"/>
  <c r="O296" i="6"/>
  <c r="Q296" i="6"/>
  <c r="O295" i="6"/>
  <c r="P294" i="6"/>
  <c r="O294" i="6"/>
  <c r="Q294" i="6"/>
  <c r="O293" i="6"/>
  <c r="P292" i="6"/>
  <c r="P291" i="6"/>
  <c r="O291" i="6"/>
  <c r="P290" i="6"/>
  <c r="P289" i="6"/>
  <c r="O289" i="6"/>
  <c r="P288" i="6"/>
  <c r="O288" i="6"/>
  <c r="Q288" i="6"/>
  <c r="O287" i="6"/>
  <c r="P286" i="6"/>
  <c r="O286" i="6"/>
  <c r="P285" i="6"/>
  <c r="O285" i="6"/>
  <c r="Q285" i="6"/>
  <c r="P284" i="6"/>
  <c r="O284" i="6"/>
  <c r="P283" i="6"/>
  <c r="O283" i="6"/>
  <c r="Q283" i="6"/>
  <c r="P282" i="6"/>
  <c r="O282" i="6"/>
  <c r="O281" i="6"/>
  <c r="P280" i="6"/>
  <c r="O280" i="6"/>
  <c r="Q280" i="6"/>
  <c r="O279" i="6"/>
  <c r="P278" i="6"/>
  <c r="P277" i="6"/>
  <c r="O277" i="6"/>
  <c r="Q277" i="6"/>
  <c r="P276" i="6"/>
  <c r="O276" i="6"/>
  <c r="Q276" i="6"/>
  <c r="P275" i="6"/>
  <c r="O275" i="6"/>
  <c r="P274" i="6"/>
  <c r="O274" i="6"/>
  <c r="P273" i="6"/>
  <c r="O273" i="6"/>
  <c r="Q273" i="6"/>
  <c r="P272" i="6"/>
  <c r="O272" i="6"/>
  <c r="Q272" i="6"/>
  <c r="P271" i="6"/>
  <c r="O271" i="6"/>
  <c r="Q271" i="6"/>
  <c r="P270" i="6"/>
  <c r="O270" i="6"/>
  <c r="Q270" i="6"/>
  <c r="P269" i="6"/>
  <c r="O269" i="6"/>
  <c r="P268" i="6"/>
  <c r="O268" i="6"/>
  <c r="Q268" i="6"/>
  <c r="P267" i="6"/>
  <c r="O267" i="6"/>
  <c r="P266" i="6"/>
  <c r="O266" i="6"/>
  <c r="P265" i="6"/>
  <c r="O265" i="6"/>
  <c r="Q265" i="6"/>
  <c r="P264" i="6"/>
  <c r="Q264" i="6"/>
  <c r="P263" i="6"/>
  <c r="O263" i="6"/>
  <c r="P262" i="6"/>
  <c r="O262" i="6"/>
  <c r="Q262" i="6"/>
  <c r="P261" i="6"/>
  <c r="O261" i="6"/>
  <c r="Q261" i="6"/>
  <c r="P260" i="6"/>
  <c r="O260" i="6"/>
  <c r="Q260" i="6"/>
  <c r="P259" i="6"/>
  <c r="O259" i="6"/>
  <c r="Q259" i="6"/>
  <c r="P258" i="6"/>
  <c r="O258" i="6"/>
  <c r="P257" i="6"/>
  <c r="O257" i="6"/>
  <c r="P256" i="6"/>
  <c r="O256" i="6"/>
  <c r="P255" i="6"/>
  <c r="Q255" i="6"/>
  <c r="P254" i="6"/>
  <c r="O254" i="6"/>
  <c r="P253" i="6"/>
  <c r="O253" i="6"/>
  <c r="P252" i="6"/>
  <c r="O252" i="6"/>
  <c r="Q252" i="6"/>
  <c r="P251" i="6"/>
  <c r="O251" i="6"/>
  <c r="Q251" i="6"/>
  <c r="P250" i="6"/>
  <c r="O250" i="6"/>
  <c r="P249" i="6"/>
  <c r="O249" i="6"/>
  <c r="O248" i="6"/>
  <c r="P247" i="6"/>
  <c r="O247" i="6"/>
  <c r="P246" i="6"/>
  <c r="Q246" i="6"/>
  <c r="P245" i="6"/>
  <c r="O245" i="6"/>
  <c r="Q245" i="6"/>
  <c r="P244" i="6"/>
  <c r="P243" i="6"/>
  <c r="O243" i="6"/>
  <c r="Q243" i="6"/>
  <c r="P242" i="6"/>
  <c r="O242" i="6"/>
  <c r="P241" i="6"/>
  <c r="O241" i="6"/>
  <c r="Q241" i="6"/>
  <c r="P240" i="6"/>
  <c r="O240" i="6"/>
  <c r="P239" i="6"/>
  <c r="Q239" i="6"/>
  <c r="P238" i="6"/>
  <c r="P237" i="6"/>
  <c r="O237" i="6"/>
  <c r="Q237" i="6"/>
  <c r="P236" i="6"/>
  <c r="O236" i="6"/>
  <c r="P235" i="6"/>
  <c r="O235" i="6"/>
  <c r="P234" i="6"/>
  <c r="O234" i="6"/>
  <c r="P233" i="6"/>
  <c r="O233" i="6"/>
  <c r="P232" i="6"/>
  <c r="P231" i="6"/>
  <c r="O231" i="6"/>
  <c r="P230" i="6"/>
  <c r="P229" i="6"/>
  <c r="O229" i="6"/>
  <c r="Q229" i="6"/>
  <c r="P228" i="6"/>
  <c r="Q228" i="6"/>
  <c r="P226" i="6"/>
  <c r="O226" i="6"/>
  <c r="P225" i="6"/>
  <c r="O225" i="6"/>
  <c r="Q225" i="6"/>
  <c r="P224" i="6"/>
  <c r="O224" i="6"/>
  <c r="P222" i="6"/>
  <c r="P221" i="6"/>
  <c r="O221" i="6"/>
  <c r="Q221" i="6"/>
  <c r="P220" i="6"/>
  <c r="O220" i="6"/>
  <c r="P219" i="6"/>
  <c r="P218" i="6"/>
  <c r="O218" i="6"/>
  <c r="P216" i="6"/>
  <c r="P215" i="6"/>
  <c r="O215" i="6"/>
  <c r="P214" i="6"/>
  <c r="P213" i="6"/>
  <c r="O213" i="6"/>
  <c r="Q213" i="6"/>
  <c r="P212" i="6"/>
  <c r="O212" i="6"/>
  <c r="Q212" i="6"/>
  <c r="P211" i="6"/>
  <c r="O211" i="6"/>
  <c r="Q211" i="6"/>
  <c r="P210" i="6"/>
  <c r="O210" i="6"/>
  <c r="P209" i="6"/>
  <c r="O209" i="6"/>
  <c r="P208" i="6"/>
  <c r="O208" i="6"/>
  <c r="P207" i="6"/>
  <c r="O207" i="6"/>
  <c r="Q207" i="6"/>
  <c r="P206" i="6"/>
  <c r="O206" i="6"/>
  <c r="O205" i="6"/>
  <c r="P204" i="6"/>
  <c r="O204" i="6"/>
  <c r="P203" i="6"/>
  <c r="O203" i="6"/>
  <c r="P202" i="6"/>
  <c r="O202" i="6"/>
  <c r="P201" i="6"/>
  <c r="O201" i="6"/>
  <c r="Q201" i="6"/>
  <c r="P200" i="6"/>
  <c r="O200" i="6"/>
  <c r="Q200" i="6"/>
  <c r="P199" i="6"/>
  <c r="O199" i="6"/>
  <c r="P198" i="6"/>
  <c r="O198" i="6"/>
  <c r="Q198" i="6"/>
  <c r="P197" i="6"/>
  <c r="O197" i="6"/>
  <c r="P196" i="6"/>
  <c r="P195" i="6"/>
  <c r="O195" i="6"/>
  <c r="Q195" i="6"/>
  <c r="P194" i="6"/>
  <c r="O194" i="6"/>
  <c r="P193" i="6"/>
  <c r="O193" i="6"/>
  <c r="Q193" i="6"/>
  <c r="P192" i="6"/>
  <c r="O192" i="6"/>
  <c r="P191" i="6"/>
  <c r="Q191" i="6"/>
  <c r="P190" i="6"/>
  <c r="O190" i="6"/>
  <c r="P189" i="6"/>
  <c r="O189" i="6"/>
  <c r="O188" i="6"/>
  <c r="P187" i="6"/>
  <c r="O187" i="6"/>
  <c r="P186" i="6"/>
  <c r="O186" i="6"/>
  <c r="P185" i="6"/>
  <c r="O185" i="6"/>
  <c r="P184" i="6"/>
  <c r="O184" i="6"/>
  <c r="Q184" i="6"/>
  <c r="P183" i="6"/>
  <c r="O183" i="6"/>
  <c r="P182" i="6"/>
  <c r="O182" i="6"/>
  <c r="Q182" i="6"/>
  <c r="O181" i="6"/>
  <c r="P180" i="6"/>
  <c r="O180" i="6"/>
  <c r="Q180" i="6"/>
  <c r="O179" i="6"/>
  <c r="P178" i="6"/>
  <c r="O178" i="6"/>
  <c r="P177" i="6"/>
  <c r="O177" i="6"/>
  <c r="P176" i="6"/>
  <c r="O176" i="6"/>
  <c r="Q176" i="6"/>
  <c r="P175" i="6"/>
  <c r="O175" i="6"/>
  <c r="Q175" i="6"/>
  <c r="P174" i="6"/>
  <c r="O174" i="6"/>
  <c r="Q174" i="6"/>
  <c r="P173" i="6"/>
  <c r="O173" i="6"/>
  <c r="P172" i="6"/>
  <c r="P171" i="6"/>
  <c r="O171" i="6"/>
  <c r="P170" i="6"/>
  <c r="O170" i="6"/>
  <c r="P169" i="6"/>
  <c r="O169" i="6"/>
  <c r="Q169" i="6"/>
  <c r="P168" i="6"/>
  <c r="Q168" i="6"/>
  <c r="P167" i="6"/>
  <c r="O167" i="6"/>
  <c r="P166" i="6"/>
  <c r="P165" i="6"/>
  <c r="O165" i="6"/>
  <c r="Q165" i="6"/>
  <c r="P164" i="6"/>
  <c r="O164" i="6"/>
  <c r="Q164" i="6"/>
  <c r="P163" i="6"/>
  <c r="O163" i="6"/>
  <c r="P162" i="6"/>
  <c r="O162" i="6"/>
  <c r="P161" i="6"/>
  <c r="O161" i="6"/>
  <c r="Q161" i="6"/>
  <c r="P160" i="6"/>
  <c r="O160" i="6"/>
  <c r="P159" i="6"/>
  <c r="O159" i="6"/>
  <c r="Q159" i="6"/>
  <c r="P158" i="6"/>
  <c r="O158" i="6"/>
  <c r="P157" i="6"/>
  <c r="O157" i="6"/>
  <c r="P156" i="6"/>
  <c r="O156" i="6"/>
  <c r="Q156" i="6"/>
  <c r="P155" i="6"/>
  <c r="P154" i="6"/>
  <c r="O154" i="6"/>
  <c r="O153" i="6"/>
  <c r="Q153" i="6"/>
  <c r="P151" i="6"/>
  <c r="O151" i="6"/>
  <c r="P150" i="6"/>
  <c r="Q150" i="6"/>
  <c r="P149" i="6"/>
  <c r="O149" i="6"/>
  <c r="Q149" i="6"/>
  <c r="P148" i="6"/>
  <c r="O148" i="6"/>
  <c r="Q148" i="6"/>
  <c r="P147" i="6"/>
  <c r="O147" i="6"/>
  <c r="P146" i="6"/>
  <c r="O146" i="6"/>
  <c r="P145" i="6"/>
  <c r="O145" i="6"/>
  <c r="Q145" i="6"/>
  <c r="P144" i="6"/>
  <c r="O144" i="6"/>
  <c r="P143" i="6"/>
  <c r="O143" i="6"/>
  <c r="Q143" i="6"/>
  <c r="P142" i="6"/>
  <c r="P141" i="6"/>
  <c r="O141" i="6"/>
  <c r="P140" i="6"/>
  <c r="O140" i="6"/>
  <c r="Q140" i="6"/>
  <c r="P139" i="6"/>
  <c r="P138" i="6"/>
  <c r="O138" i="6"/>
  <c r="P137" i="6"/>
  <c r="O137" i="6"/>
  <c r="Q137" i="6"/>
  <c r="P136" i="6"/>
  <c r="Q136" i="6"/>
  <c r="P135" i="6"/>
  <c r="O135" i="6"/>
  <c r="Q135" i="6"/>
  <c r="P134" i="6"/>
  <c r="O134" i="6"/>
  <c r="Q134" i="6"/>
  <c r="P133" i="6"/>
  <c r="O133" i="6"/>
  <c r="P132" i="6"/>
  <c r="O132" i="6"/>
  <c r="Q132" i="6"/>
  <c r="P131" i="6"/>
  <c r="P130" i="6"/>
  <c r="O130" i="6"/>
  <c r="P129" i="6"/>
  <c r="O129" i="6"/>
  <c r="Q129" i="6"/>
  <c r="P128" i="6"/>
  <c r="O128" i="6"/>
  <c r="P127" i="6"/>
  <c r="P126" i="6"/>
  <c r="O126" i="6"/>
  <c r="P125" i="6"/>
  <c r="O125" i="6"/>
  <c r="P124" i="6"/>
  <c r="O124" i="6"/>
  <c r="Q124" i="6"/>
  <c r="P123" i="6"/>
  <c r="O123" i="6"/>
  <c r="P122" i="6"/>
  <c r="O122" i="6"/>
  <c r="O121" i="6"/>
  <c r="P120" i="6"/>
  <c r="O120" i="6"/>
  <c r="Q120" i="6"/>
  <c r="O119" i="6"/>
  <c r="P118" i="6"/>
  <c r="P117" i="6"/>
  <c r="O117" i="6"/>
  <c r="P116" i="6"/>
  <c r="O116" i="6"/>
  <c r="Q116" i="6"/>
  <c r="O115" i="6"/>
  <c r="P114" i="6"/>
  <c r="O114" i="6"/>
  <c r="P113" i="6"/>
  <c r="O113" i="6"/>
  <c r="Q113" i="6"/>
  <c r="O112" i="6"/>
  <c r="P111" i="6"/>
  <c r="Q111" i="6"/>
  <c r="P110" i="6"/>
  <c r="O110" i="6"/>
  <c r="P109" i="6"/>
  <c r="O109" i="6"/>
  <c r="P108" i="6"/>
  <c r="O108" i="6"/>
  <c r="Q108" i="6"/>
  <c r="P107" i="6"/>
  <c r="O107" i="6"/>
  <c r="P106" i="6"/>
  <c r="O106" i="6"/>
  <c r="O105" i="6"/>
  <c r="P104" i="6"/>
  <c r="O104" i="6"/>
  <c r="Q104" i="6"/>
  <c r="O103" i="6"/>
  <c r="P102" i="6"/>
  <c r="O102" i="6"/>
  <c r="Q102" i="6"/>
  <c r="O101" i="6"/>
  <c r="P100" i="6"/>
  <c r="P99" i="6"/>
  <c r="O99" i="6"/>
  <c r="P98" i="6"/>
  <c r="P97" i="6"/>
  <c r="O97" i="6"/>
  <c r="Q97" i="6"/>
  <c r="P96" i="6"/>
  <c r="O96" i="6"/>
  <c r="Q96" i="6"/>
  <c r="P95" i="6"/>
  <c r="P94" i="6"/>
  <c r="O94" i="6"/>
  <c r="P93" i="6"/>
  <c r="O93" i="6"/>
  <c r="P92" i="6"/>
  <c r="O92" i="6"/>
  <c r="Q92" i="6"/>
  <c r="P91" i="6"/>
  <c r="O91" i="6"/>
  <c r="P90" i="6"/>
  <c r="O90" i="6"/>
  <c r="P89" i="6"/>
  <c r="O89" i="6"/>
  <c r="Q89" i="6"/>
  <c r="P87" i="6"/>
  <c r="O87" i="6"/>
  <c r="Q87" i="6"/>
  <c r="P86" i="6"/>
  <c r="O86" i="6"/>
  <c r="P85" i="6"/>
  <c r="O85" i="6"/>
  <c r="Q85" i="6"/>
  <c r="P84" i="6"/>
  <c r="O84" i="6"/>
  <c r="P83" i="6"/>
  <c r="Q83" i="6"/>
  <c r="P82" i="6"/>
  <c r="O82" i="6"/>
  <c r="P81" i="6"/>
  <c r="O81" i="6"/>
  <c r="O80" i="6"/>
  <c r="P79" i="6"/>
  <c r="O79" i="6"/>
  <c r="P78" i="6"/>
  <c r="P77" i="6"/>
  <c r="O77" i="6"/>
  <c r="Q77" i="6"/>
  <c r="P76" i="6"/>
  <c r="O76" i="6"/>
  <c r="Q76" i="6"/>
  <c r="P75" i="6"/>
  <c r="O75" i="6"/>
  <c r="P74" i="6"/>
  <c r="O74" i="6"/>
  <c r="P73" i="6"/>
  <c r="O73" i="6"/>
  <c r="Q73" i="6"/>
  <c r="P71" i="6"/>
  <c r="O71" i="6"/>
  <c r="Q71" i="6"/>
  <c r="P70" i="6"/>
  <c r="O70" i="6"/>
  <c r="P69" i="6"/>
  <c r="O69" i="6"/>
  <c r="Q69" i="6"/>
  <c r="P68" i="6"/>
  <c r="O68" i="6"/>
  <c r="Q68" i="6"/>
  <c r="P66" i="6"/>
  <c r="O66" i="6"/>
  <c r="P65" i="6"/>
  <c r="O65" i="6"/>
  <c r="Q65" i="6"/>
  <c r="O64" i="6"/>
  <c r="P63" i="6"/>
  <c r="O63" i="6"/>
  <c r="Q63" i="6"/>
  <c r="P62" i="6"/>
  <c r="O62" i="6"/>
  <c r="Q62" i="6"/>
  <c r="P61" i="6"/>
  <c r="O61" i="6"/>
  <c r="P60" i="6"/>
  <c r="O60" i="6"/>
  <c r="Q60" i="6"/>
  <c r="P59" i="6"/>
  <c r="O59" i="6"/>
  <c r="P58" i="6"/>
  <c r="O58" i="6"/>
  <c r="O57" i="6"/>
  <c r="P56" i="6"/>
  <c r="O56" i="6"/>
  <c r="Q56" i="6"/>
  <c r="P55" i="6"/>
  <c r="O55" i="6"/>
  <c r="Q55" i="6"/>
  <c r="P54" i="6"/>
  <c r="O54" i="6"/>
  <c r="P53" i="6"/>
  <c r="O53" i="6"/>
  <c r="P52" i="6"/>
  <c r="O52" i="6"/>
  <c r="P51" i="6"/>
  <c r="O51" i="6"/>
  <c r="Q51" i="6"/>
  <c r="P50" i="6"/>
  <c r="O50" i="6"/>
  <c r="P49" i="6"/>
  <c r="O49" i="6"/>
  <c r="Q49" i="6"/>
  <c r="P48" i="6"/>
  <c r="O48" i="6"/>
  <c r="P46" i="6"/>
  <c r="P45" i="6"/>
  <c r="O45" i="6"/>
  <c r="Q45" i="6"/>
  <c r="P42" i="6"/>
  <c r="Q42" i="6"/>
  <c r="P41" i="6"/>
  <c r="O41" i="6"/>
  <c r="Q41" i="6"/>
  <c r="P40" i="6"/>
  <c r="O40" i="6"/>
  <c r="Q40" i="6"/>
  <c r="P38" i="6"/>
  <c r="P37" i="6"/>
  <c r="O37" i="6"/>
  <c r="P36" i="6"/>
  <c r="O36" i="6"/>
  <c r="Q36" i="6"/>
  <c r="P35" i="6"/>
  <c r="P34" i="6"/>
  <c r="O34" i="6"/>
  <c r="P33" i="6"/>
  <c r="O33" i="6"/>
  <c r="P32" i="6"/>
  <c r="O32" i="6"/>
  <c r="Q32" i="6"/>
  <c r="O31" i="6"/>
  <c r="P29" i="6"/>
  <c r="O29" i="6"/>
  <c r="Q29" i="6"/>
  <c r="O28" i="6"/>
  <c r="P27" i="6"/>
  <c r="P26" i="6"/>
  <c r="O26" i="6"/>
  <c r="Q26" i="6"/>
  <c r="P25" i="6"/>
  <c r="O25" i="6"/>
  <c r="Q25" i="6"/>
  <c r="P24" i="6"/>
  <c r="O24" i="6"/>
  <c r="P21" i="6"/>
  <c r="O21" i="6"/>
  <c r="Q21" i="6"/>
  <c r="P20" i="6"/>
  <c r="O20" i="6"/>
  <c r="P19" i="6"/>
  <c r="P18" i="6"/>
  <c r="O18" i="6"/>
  <c r="Q18" i="6"/>
  <c r="P17" i="6"/>
  <c r="O17" i="6"/>
  <c r="P16" i="6"/>
  <c r="O16" i="6"/>
  <c r="Q16" i="6"/>
  <c r="O15" i="6"/>
  <c r="P13" i="6"/>
  <c r="O13" i="6"/>
  <c r="Q13" i="6"/>
  <c r="O12" i="6"/>
  <c r="P11" i="6"/>
  <c r="L10" i="1"/>
  <c r="L10" i="6"/>
  <c r="P10" i="6"/>
  <c r="Q10" i="6"/>
  <c r="M10" i="6"/>
  <c r="K9" i="6"/>
  <c r="O9" i="6"/>
  <c r="E10" i="1"/>
  <c r="E10" i="6"/>
  <c r="E11" i="1"/>
  <c r="E11" i="6"/>
  <c r="E12" i="1"/>
  <c r="E12" i="6"/>
  <c r="E13" i="1"/>
  <c r="E13" i="6"/>
  <c r="E14" i="1"/>
  <c r="E14" i="6"/>
  <c r="E15" i="1"/>
  <c r="E15" i="6"/>
  <c r="E16" i="1"/>
  <c r="E16" i="6"/>
  <c r="E17" i="1"/>
  <c r="E17" i="6"/>
  <c r="E18" i="1"/>
  <c r="E18" i="6"/>
  <c r="E19" i="1"/>
  <c r="E19" i="6"/>
  <c r="E20" i="1"/>
  <c r="E20" i="6"/>
  <c r="E21" i="1"/>
  <c r="E21" i="6"/>
  <c r="E22" i="1"/>
  <c r="E22" i="6"/>
  <c r="E23" i="1"/>
  <c r="E23" i="6"/>
  <c r="E24" i="1"/>
  <c r="E24" i="6"/>
  <c r="E25" i="1"/>
  <c r="E25" i="6"/>
  <c r="E26" i="1"/>
  <c r="E26" i="6"/>
  <c r="E27" i="1"/>
  <c r="E27" i="6"/>
  <c r="E28" i="1"/>
  <c r="E28" i="6"/>
  <c r="E29" i="1"/>
  <c r="E29" i="6"/>
  <c r="E30" i="1"/>
  <c r="E30" i="6"/>
  <c r="E31" i="1"/>
  <c r="E31" i="6"/>
  <c r="E32" i="1"/>
  <c r="E32" i="6"/>
  <c r="E33" i="1"/>
  <c r="E33" i="6"/>
  <c r="E34" i="1"/>
  <c r="E34" i="6"/>
  <c r="E35" i="1"/>
  <c r="E35" i="6"/>
  <c r="E36" i="1"/>
  <c r="E36" i="6"/>
  <c r="E37" i="1"/>
  <c r="E37" i="6"/>
  <c r="E38" i="1"/>
  <c r="E38" i="6"/>
  <c r="E39" i="1"/>
  <c r="E39" i="6"/>
  <c r="E40" i="1"/>
  <c r="E40" i="6"/>
  <c r="E41" i="1"/>
  <c r="E41" i="6"/>
  <c r="E42" i="1"/>
  <c r="E42" i="6"/>
  <c r="E43" i="1"/>
  <c r="E43" i="6"/>
  <c r="E44" i="1"/>
  <c r="E44" i="6"/>
  <c r="E45" i="1"/>
  <c r="E45" i="6"/>
  <c r="E46" i="1"/>
  <c r="E46" i="6"/>
  <c r="E47" i="1"/>
  <c r="E47" i="6"/>
  <c r="E48" i="1"/>
  <c r="E48" i="6"/>
  <c r="E49" i="1"/>
  <c r="E49" i="6"/>
  <c r="E50" i="1"/>
  <c r="E50" i="6"/>
  <c r="E51" i="1"/>
  <c r="E51" i="6"/>
  <c r="E52" i="1"/>
  <c r="E52" i="6"/>
  <c r="E53" i="1"/>
  <c r="E53" i="6"/>
  <c r="E54" i="1"/>
  <c r="E54" i="6"/>
  <c r="E55" i="1"/>
  <c r="E55" i="6"/>
  <c r="E56" i="1"/>
  <c r="E56" i="6"/>
  <c r="E57" i="1"/>
  <c r="E57" i="6"/>
  <c r="E58" i="1"/>
  <c r="E58" i="6"/>
  <c r="E59" i="1"/>
  <c r="E59" i="6"/>
  <c r="E60" i="1"/>
  <c r="E60" i="6"/>
  <c r="E61" i="1"/>
  <c r="E61" i="6"/>
  <c r="E62" i="1"/>
  <c r="E62" i="6"/>
  <c r="E63" i="1"/>
  <c r="E63" i="6"/>
  <c r="E64" i="1"/>
  <c r="E64" i="6"/>
  <c r="E65" i="1"/>
  <c r="E65" i="6"/>
  <c r="E66" i="1"/>
  <c r="E66" i="6"/>
  <c r="E67" i="1"/>
  <c r="E67" i="6"/>
  <c r="E68" i="1"/>
  <c r="E68" i="6"/>
  <c r="E69" i="1"/>
  <c r="E69" i="6"/>
  <c r="E70" i="1"/>
  <c r="E70" i="6"/>
  <c r="E71" i="1"/>
  <c r="E71" i="6"/>
  <c r="E72" i="1"/>
  <c r="E72" i="6"/>
  <c r="E73" i="1"/>
  <c r="E73" i="6"/>
  <c r="E74" i="1"/>
  <c r="E74" i="6"/>
  <c r="E75" i="1"/>
  <c r="E75" i="6"/>
  <c r="E76" i="1"/>
  <c r="E76" i="6"/>
  <c r="E77" i="1"/>
  <c r="E77" i="6"/>
  <c r="E78" i="1"/>
  <c r="E78" i="6"/>
  <c r="E79" i="1"/>
  <c r="E79" i="6"/>
  <c r="E80" i="1"/>
  <c r="E80" i="6"/>
  <c r="E81" i="1"/>
  <c r="E81" i="6"/>
  <c r="E82" i="1"/>
  <c r="E82" i="6"/>
  <c r="E83" i="1"/>
  <c r="E83" i="6"/>
  <c r="E84" i="1"/>
  <c r="E84" i="6"/>
  <c r="E85" i="1"/>
  <c r="E85" i="6"/>
  <c r="E86" i="1"/>
  <c r="E86" i="6"/>
  <c r="E87" i="1"/>
  <c r="E87" i="6"/>
  <c r="E88" i="1"/>
  <c r="E88" i="6"/>
  <c r="E89" i="1"/>
  <c r="E89" i="6"/>
  <c r="E90" i="1"/>
  <c r="E90" i="6"/>
  <c r="E91" i="1"/>
  <c r="E91" i="6"/>
  <c r="E92" i="1"/>
  <c r="E92" i="6"/>
  <c r="E93" i="1"/>
  <c r="E93" i="6"/>
  <c r="E94" i="1"/>
  <c r="E94" i="6"/>
  <c r="E95" i="1"/>
  <c r="E95" i="6"/>
  <c r="E96" i="1"/>
  <c r="E96" i="6"/>
  <c r="E97" i="1"/>
  <c r="E97" i="6"/>
  <c r="E98" i="1"/>
  <c r="E98" i="6"/>
  <c r="E99" i="1"/>
  <c r="E99" i="6"/>
  <c r="E100" i="1"/>
  <c r="E100" i="6"/>
  <c r="E101" i="1"/>
  <c r="E101" i="6"/>
  <c r="E102" i="1"/>
  <c r="E102" i="6"/>
  <c r="E103" i="1"/>
  <c r="E103" i="6"/>
  <c r="E104" i="1"/>
  <c r="E104" i="6"/>
  <c r="E105" i="1"/>
  <c r="E105" i="6"/>
  <c r="E106" i="1"/>
  <c r="E106" i="6"/>
  <c r="E107" i="1"/>
  <c r="E107" i="6"/>
  <c r="E108" i="1"/>
  <c r="E108" i="6"/>
  <c r="E109" i="1"/>
  <c r="E109" i="6"/>
  <c r="E110" i="1"/>
  <c r="E110" i="6"/>
  <c r="E111" i="1"/>
  <c r="E111" i="6"/>
  <c r="E112" i="1"/>
  <c r="E112" i="6"/>
  <c r="E113" i="1"/>
  <c r="E113" i="6"/>
  <c r="E114" i="1"/>
  <c r="E114" i="6"/>
  <c r="E115" i="1"/>
  <c r="E115" i="6"/>
  <c r="E116" i="1"/>
  <c r="E116" i="6"/>
  <c r="E117" i="1"/>
  <c r="E117" i="6"/>
  <c r="E118" i="1"/>
  <c r="E118" i="6"/>
  <c r="E119" i="1"/>
  <c r="E119" i="6"/>
  <c r="E120" i="1"/>
  <c r="E120" i="6"/>
  <c r="E121" i="1"/>
  <c r="E121" i="6"/>
  <c r="E122" i="1"/>
  <c r="E122" i="6"/>
  <c r="E123" i="1"/>
  <c r="E123" i="6"/>
  <c r="E124" i="1"/>
  <c r="E124" i="6"/>
  <c r="E125" i="1"/>
  <c r="E125" i="6"/>
  <c r="E126" i="1"/>
  <c r="E126" i="6"/>
  <c r="E127" i="1"/>
  <c r="E127" i="6"/>
  <c r="E128" i="1"/>
  <c r="E128" i="6"/>
  <c r="E129" i="1"/>
  <c r="E129" i="6"/>
  <c r="E130" i="1"/>
  <c r="E130" i="6"/>
  <c r="E131" i="1"/>
  <c r="E131" i="6"/>
  <c r="E132" i="1"/>
  <c r="E132" i="6"/>
  <c r="E133" i="1"/>
  <c r="E133" i="6"/>
  <c r="E134" i="1"/>
  <c r="E134" i="6"/>
  <c r="E135" i="1"/>
  <c r="E135" i="6"/>
  <c r="E136" i="1"/>
  <c r="E136" i="6"/>
  <c r="E137" i="1"/>
  <c r="E137" i="6"/>
  <c r="E138" i="1"/>
  <c r="E138" i="6"/>
  <c r="E139" i="1"/>
  <c r="E139" i="6"/>
  <c r="E140" i="1"/>
  <c r="E140" i="6"/>
  <c r="E141" i="1"/>
  <c r="E141" i="6"/>
  <c r="E142" i="1"/>
  <c r="E142" i="6"/>
  <c r="E143" i="1"/>
  <c r="E143" i="6"/>
  <c r="E144" i="1"/>
  <c r="E144" i="6"/>
  <c r="E145" i="1"/>
  <c r="E145" i="6"/>
  <c r="E146" i="1"/>
  <c r="E146" i="6"/>
  <c r="E147" i="1"/>
  <c r="E147" i="6"/>
  <c r="E148" i="1"/>
  <c r="E148" i="6"/>
  <c r="E149" i="1"/>
  <c r="E149" i="6"/>
  <c r="E150" i="1"/>
  <c r="E150" i="6"/>
  <c r="E151" i="1"/>
  <c r="E151" i="6"/>
  <c r="E152" i="1"/>
  <c r="E152" i="6"/>
  <c r="E153" i="1"/>
  <c r="E153" i="6"/>
  <c r="E154" i="1"/>
  <c r="E154" i="6"/>
  <c r="E155" i="1"/>
  <c r="E155" i="6"/>
  <c r="E156" i="1"/>
  <c r="E156" i="6"/>
  <c r="E157" i="1"/>
  <c r="E157" i="6"/>
  <c r="E158" i="1"/>
  <c r="E158" i="6"/>
  <c r="E159" i="1"/>
  <c r="E159" i="6"/>
  <c r="E160" i="1"/>
  <c r="E160" i="6"/>
  <c r="E161" i="1"/>
  <c r="E161" i="6"/>
  <c r="E162" i="1"/>
  <c r="E162" i="6"/>
  <c r="E163" i="1"/>
  <c r="E163" i="6"/>
  <c r="E164" i="1"/>
  <c r="E164" i="6"/>
  <c r="E165" i="1"/>
  <c r="E165" i="6"/>
  <c r="E166" i="1"/>
  <c r="E166" i="6"/>
  <c r="E167" i="1"/>
  <c r="E167" i="6"/>
  <c r="E168" i="1"/>
  <c r="E168" i="6"/>
  <c r="E169" i="1"/>
  <c r="E169" i="6"/>
  <c r="E170" i="1"/>
  <c r="E170" i="6"/>
  <c r="E171" i="1"/>
  <c r="E171" i="6"/>
  <c r="E172" i="1"/>
  <c r="E172" i="6"/>
  <c r="E173" i="1"/>
  <c r="E173" i="6"/>
  <c r="E174" i="1"/>
  <c r="E174" i="6"/>
  <c r="E175" i="1"/>
  <c r="E175" i="6"/>
  <c r="E176" i="1"/>
  <c r="E176" i="6"/>
  <c r="E177" i="1"/>
  <c r="E177" i="6"/>
  <c r="E178" i="1"/>
  <c r="E178" i="6"/>
  <c r="E179" i="1"/>
  <c r="E179" i="6"/>
  <c r="E180" i="1"/>
  <c r="E180" i="6"/>
  <c r="E181" i="1"/>
  <c r="E181" i="6"/>
  <c r="E182" i="1"/>
  <c r="E182" i="6"/>
  <c r="E183" i="1"/>
  <c r="E183" i="6"/>
  <c r="E184" i="1"/>
  <c r="E184" i="6"/>
  <c r="E185" i="1"/>
  <c r="E185" i="6"/>
  <c r="E186" i="1"/>
  <c r="E186" i="6"/>
  <c r="E187" i="1"/>
  <c r="E187" i="6"/>
  <c r="E188" i="1"/>
  <c r="E188" i="6"/>
  <c r="E189" i="1"/>
  <c r="E189" i="6"/>
  <c r="E190" i="1"/>
  <c r="E190" i="6"/>
  <c r="E191" i="1"/>
  <c r="E191" i="6"/>
  <c r="E192" i="1"/>
  <c r="E192" i="6"/>
  <c r="E193" i="1"/>
  <c r="E193" i="6"/>
  <c r="E194" i="1"/>
  <c r="E194" i="6"/>
  <c r="E195" i="1"/>
  <c r="E195" i="6"/>
  <c r="E196" i="1"/>
  <c r="E196" i="6"/>
  <c r="E197" i="1"/>
  <c r="E197" i="6"/>
  <c r="E198" i="1"/>
  <c r="E198" i="6"/>
  <c r="E199" i="1"/>
  <c r="E199" i="6"/>
  <c r="E200" i="1"/>
  <c r="E200" i="6"/>
  <c r="E201" i="1"/>
  <c r="E201" i="6"/>
  <c r="E202" i="1"/>
  <c r="E202" i="6"/>
  <c r="E203" i="1"/>
  <c r="E203" i="6"/>
  <c r="E204" i="1"/>
  <c r="E204" i="6"/>
  <c r="E205" i="1"/>
  <c r="E205" i="6"/>
  <c r="E206" i="1"/>
  <c r="E206" i="6"/>
  <c r="E207" i="1"/>
  <c r="E207" i="6"/>
  <c r="E208" i="1"/>
  <c r="E208" i="6"/>
  <c r="E209" i="1"/>
  <c r="E209" i="6"/>
  <c r="E210" i="1"/>
  <c r="E210" i="6"/>
  <c r="E211" i="1"/>
  <c r="E211" i="6"/>
  <c r="E212" i="1"/>
  <c r="E212" i="6"/>
  <c r="E213" i="1"/>
  <c r="E213" i="6"/>
  <c r="E214" i="1"/>
  <c r="E214" i="6"/>
  <c r="E215" i="1"/>
  <c r="E215" i="6"/>
  <c r="E216" i="1"/>
  <c r="E216" i="6"/>
  <c r="E217" i="1"/>
  <c r="E217" i="6"/>
  <c r="E218" i="1"/>
  <c r="E218" i="6"/>
  <c r="E219" i="1"/>
  <c r="E219" i="6"/>
  <c r="E220" i="1"/>
  <c r="E220" i="6"/>
  <c r="E221" i="1"/>
  <c r="E221" i="6"/>
  <c r="E222" i="1"/>
  <c r="E222" i="6"/>
  <c r="E223" i="1"/>
  <c r="E223" i="6"/>
  <c r="E224" i="1"/>
  <c r="E224" i="6"/>
  <c r="E225" i="1"/>
  <c r="E225" i="6"/>
  <c r="E226" i="1"/>
  <c r="E226" i="6"/>
  <c r="E227" i="1"/>
  <c r="E227" i="6"/>
  <c r="E228" i="1"/>
  <c r="E228" i="6"/>
  <c r="E229" i="1"/>
  <c r="E229" i="6"/>
  <c r="E230" i="1"/>
  <c r="E230" i="6"/>
  <c r="E231" i="1"/>
  <c r="E231" i="6"/>
  <c r="E232" i="1"/>
  <c r="E232" i="6"/>
  <c r="E233" i="1"/>
  <c r="E233" i="6"/>
  <c r="E234" i="1"/>
  <c r="E234" i="6"/>
  <c r="E235" i="1"/>
  <c r="E235" i="6"/>
  <c r="E236" i="1"/>
  <c r="E236" i="6"/>
  <c r="E237" i="1"/>
  <c r="E237" i="6"/>
  <c r="E238" i="1"/>
  <c r="E238" i="6"/>
  <c r="E239" i="1"/>
  <c r="E239" i="6"/>
  <c r="E240" i="1"/>
  <c r="E240" i="6"/>
  <c r="E241" i="1"/>
  <c r="E241" i="6"/>
  <c r="E242" i="1"/>
  <c r="E242" i="6"/>
  <c r="E243" i="1"/>
  <c r="E243" i="6"/>
  <c r="E244" i="1"/>
  <c r="E244" i="6"/>
  <c r="E245" i="1"/>
  <c r="E245" i="6"/>
  <c r="E246" i="1"/>
  <c r="E246" i="6"/>
  <c r="E247" i="1"/>
  <c r="E247" i="6"/>
  <c r="E248" i="1"/>
  <c r="E248" i="6"/>
  <c r="E249" i="1"/>
  <c r="E249" i="6"/>
  <c r="E250" i="1"/>
  <c r="E250" i="6"/>
  <c r="E251" i="1"/>
  <c r="E251" i="6"/>
  <c r="E252" i="1"/>
  <c r="E252" i="6"/>
  <c r="E253" i="1"/>
  <c r="E253" i="6"/>
  <c r="E254" i="1"/>
  <c r="E254" i="6"/>
  <c r="E255" i="1"/>
  <c r="E255" i="6"/>
  <c r="E256" i="1"/>
  <c r="E256" i="6"/>
  <c r="E257" i="1"/>
  <c r="E257" i="6"/>
  <c r="E258" i="1"/>
  <c r="E258" i="6"/>
  <c r="E259" i="1"/>
  <c r="E259" i="6"/>
  <c r="E260" i="1"/>
  <c r="E260" i="6"/>
  <c r="E261" i="1"/>
  <c r="E261" i="6"/>
  <c r="E262" i="1"/>
  <c r="E262" i="6"/>
  <c r="E263" i="1"/>
  <c r="E263" i="6"/>
  <c r="E264" i="1"/>
  <c r="E264" i="6"/>
  <c r="E265" i="1"/>
  <c r="E265" i="6"/>
  <c r="E266" i="1"/>
  <c r="E266" i="6"/>
  <c r="E267" i="1"/>
  <c r="E267" i="6"/>
  <c r="E268" i="1"/>
  <c r="E268" i="6"/>
  <c r="E269" i="1"/>
  <c r="E269" i="6"/>
  <c r="E270" i="1"/>
  <c r="E270" i="6"/>
  <c r="E271" i="1"/>
  <c r="E271" i="6"/>
  <c r="E272" i="1"/>
  <c r="E272" i="6"/>
  <c r="E273" i="1"/>
  <c r="E273" i="6"/>
  <c r="E274" i="1"/>
  <c r="E274" i="6"/>
  <c r="E275" i="1"/>
  <c r="E275" i="6"/>
  <c r="E276" i="1"/>
  <c r="E276" i="6"/>
  <c r="E277" i="1"/>
  <c r="E277" i="6"/>
  <c r="E278" i="1"/>
  <c r="E278" i="6"/>
  <c r="E279" i="1"/>
  <c r="E279" i="6"/>
  <c r="E280" i="1"/>
  <c r="E280" i="6"/>
  <c r="E281" i="1"/>
  <c r="E281" i="6"/>
  <c r="E282" i="1"/>
  <c r="E282" i="6"/>
  <c r="E283" i="1"/>
  <c r="E283" i="6"/>
  <c r="E284" i="1"/>
  <c r="E284" i="6"/>
  <c r="E285" i="1"/>
  <c r="E285" i="6"/>
  <c r="E286" i="1"/>
  <c r="E286" i="6"/>
  <c r="E287" i="1"/>
  <c r="E287" i="6"/>
  <c r="E288" i="1"/>
  <c r="E288" i="6"/>
  <c r="E289" i="1"/>
  <c r="E289" i="6"/>
  <c r="E290" i="1"/>
  <c r="E290" i="6"/>
  <c r="E291" i="1"/>
  <c r="E291" i="6"/>
  <c r="E292" i="1"/>
  <c r="E292" i="6"/>
  <c r="E293" i="1"/>
  <c r="E293" i="6"/>
  <c r="E294" i="1"/>
  <c r="E294" i="6"/>
  <c r="E295" i="1"/>
  <c r="E295" i="6"/>
  <c r="E296" i="1"/>
  <c r="E296" i="6"/>
  <c r="E297" i="1"/>
  <c r="E297" i="6"/>
  <c r="E298" i="1"/>
  <c r="E298" i="6"/>
  <c r="E299" i="1"/>
  <c r="E299" i="6"/>
  <c r="E300" i="1"/>
  <c r="E300" i="6"/>
  <c r="E301" i="1"/>
  <c r="E301" i="6"/>
  <c r="E302" i="1"/>
  <c r="E302" i="6"/>
  <c r="E303" i="1"/>
  <c r="E303" i="6"/>
  <c r="E304" i="1"/>
  <c r="E304" i="6"/>
  <c r="E305" i="1"/>
  <c r="E305" i="6"/>
  <c r="E306" i="1"/>
  <c r="E306" i="6"/>
  <c r="E307" i="1"/>
  <c r="E307" i="6"/>
  <c r="E308" i="1"/>
  <c r="E308" i="6"/>
  <c r="E309" i="1"/>
  <c r="E309" i="6"/>
  <c r="E310" i="1"/>
  <c r="E310" i="6"/>
  <c r="E311" i="1"/>
  <c r="E311" i="6"/>
  <c r="E312" i="1"/>
  <c r="E312" i="6"/>
  <c r="E313" i="1"/>
  <c r="E313" i="6"/>
  <c r="E314" i="1"/>
  <c r="E314" i="6"/>
  <c r="E315" i="1"/>
  <c r="E315" i="6"/>
  <c r="E316" i="1"/>
  <c r="E316" i="6"/>
  <c r="E317" i="1"/>
  <c r="E317" i="6"/>
  <c r="E318" i="1"/>
  <c r="E318" i="6"/>
  <c r="E319" i="1"/>
  <c r="E319" i="6"/>
  <c r="E320" i="1"/>
  <c r="E320" i="6"/>
  <c r="E321" i="1"/>
  <c r="E321" i="6"/>
  <c r="E322" i="1"/>
  <c r="E322" i="6"/>
  <c r="E323" i="1"/>
  <c r="E323" i="6"/>
  <c r="E324" i="1"/>
  <c r="E324" i="6"/>
  <c r="E325" i="1"/>
  <c r="E325" i="6"/>
  <c r="E326" i="1"/>
  <c r="E326" i="6"/>
  <c r="E327" i="1"/>
  <c r="E327" i="6"/>
  <c r="E328" i="1"/>
  <c r="E328" i="6"/>
  <c r="E329" i="1"/>
  <c r="E329" i="6"/>
  <c r="E330" i="1"/>
  <c r="E330" i="6"/>
  <c r="E331" i="1"/>
  <c r="E331" i="6"/>
  <c r="E332" i="1"/>
  <c r="E332" i="6"/>
  <c r="E333" i="1"/>
  <c r="E333" i="6"/>
  <c r="E334" i="1"/>
  <c r="E334" i="6"/>
  <c r="E335" i="1"/>
  <c r="E335" i="6"/>
  <c r="E336" i="1"/>
  <c r="E336" i="6"/>
  <c r="E337" i="1"/>
  <c r="E337" i="6"/>
  <c r="E338" i="1"/>
  <c r="E338" i="6"/>
  <c r="E339" i="1"/>
  <c r="E339" i="6"/>
  <c r="E340" i="1"/>
  <c r="E340" i="6"/>
  <c r="E341" i="1"/>
  <c r="E341" i="6"/>
  <c r="E342" i="1"/>
  <c r="E342" i="6"/>
  <c r="E343" i="1"/>
  <c r="E343" i="6"/>
  <c r="E344" i="1"/>
  <c r="E344" i="6"/>
  <c r="E345" i="1"/>
  <c r="E345" i="6"/>
  <c r="E346" i="1"/>
  <c r="E346" i="6"/>
  <c r="E347" i="1"/>
  <c r="E347" i="6"/>
  <c r="E348" i="1"/>
  <c r="E348" i="6"/>
  <c r="E349" i="1"/>
  <c r="E349" i="6"/>
  <c r="E350" i="1"/>
  <c r="E350" i="6"/>
  <c r="E351" i="1"/>
  <c r="E351" i="6"/>
  <c r="E352" i="1"/>
  <c r="E352" i="6"/>
  <c r="E353" i="1"/>
  <c r="E353" i="6"/>
  <c r="E354" i="1"/>
  <c r="E354" i="6"/>
  <c r="E355" i="1"/>
  <c r="E355" i="6"/>
  <c r="E356" i="1"/>
  <c r="E356" i="6"/>
  <c r="E357" i="1"/>
  <c r="E357" i="6"/>
  <c r="E358" i="1"/>
  <c r="E358" i="6"/>
  <c r="E359" i="1"/>
  <c r="E359" i="6"/>
  <c r="E360" i="1"/>
  <c r="E360" i="6"/>
  <c r="E361" i="1"/>
  <c r="E361" i="6"/>
  <c r="E362" i="1"/>
  <c r="E362" i="6"/>
  <c r="E363" i="1"/>
  <c r="E363" i="6"/>
  <c r="E364" i="1"/>
  <c r="E364" i="6"/>
  <c r="E365" i="1"/>
  <c r="E365" i="6"/>
  <c r="E366" i="1"/>
  <c r="E366" i="6"/>
  <c r="E367" i="1"/>
  <c r="E367" i="6"/>
  <c r="E368" i="1"/>
  <c r="E368" i="6"/>
  <c r="E369" i="1"/>
  <c r="E369" i="6"/>
  <c r="E370" i="1"/>
  <c r="E370" i="6"/>
  <c r="E371" i="1"/>
  <c r="E371" i="6"/>
  <c r="E372" i="1"/>
  <c r="E372" i="6"/>
  <c r="E373" i="1"/>
  <c r="E373" i="6"/>
  <c r="E374" i="1"/>
  <c r="E374" i="6"/>
  <c r="E375" i="1"/>
  <c r="E375" i="6"/>
  <c r="E376" i="1"/>
  <c r="E376" i="6"/>
  <c r="E377" i="1"/>
  <c r="E377" i="6"/>
  <c r="E378" i="1"/>
  <c r="E378" i="6"/>
  <c r="E379" i="1"/>
  <c r="E379" i="6"/>
  <c r="E380" i="1"/>
  <c r="E380" i="6"/>
  <c r="E381" i="1"/>
  <c r="E381" i="6"/>
  <c r="E382" i="1"/>
  <c r="E382" i="6"/>
  <c r="E383" i="1"/>
  <c r="E383" i="6"/>
  <c r="E384" i="1"/>
  <c r="E384" i="6"/>
  <c r="E385" i="1"/>
  <c r="E385" i="6"/>
  <c r="E386" i="1"/>
  <c r="E386" i="6"/>
  <c r="E387" i="1"/>
  <c r="E387" i="6"/>
  <c r="E388" i="1"/>
  <c r="E388" i="6"/>
  <c r="E389" i="1"/>
  <c r="E389" i="6"/>
  <c r="E390" i="1"/>
  <c r="E390" i="6"/>
  <c r="E391" i="1"/>
  <c r="E391" i="6"/>
  <c r="E392" i="1"/>
  <c r="E392" i="6"/>
  <c r="E393" i="1"/>
  <c r="E393" i="6"/>
  <c r="E394" i="1"/>
  <c r="E394" i="6"/>
  <c r="E395" i="1"/>
  <c r="E395" i="6"/>
  <c r="E396" i="1"/>
  <c r="E396" i="6"/>
  <c r="E397" i="1"/>
  <c r="E397" i="6"/>
  <c r="E398" i="1"/>
  <c r="E398" i="6"/>
  <c r="E399" i="1"/>
  <c r="E399" i="6"/>
  <c r="E400" i="1"/>
  <c r="E400" i="6"/>
  <c r="E401" i="1"/>
  <c r="E401" i="6"/>
  <c r="E402" i="1"/>
  <c r="E402" i="6"/>
  <c r="E403" i="1"/>
  <c r="E403" i="6"/>
  <c r="E404" i="1"/>
  <c r="E404" i="6"/>
  <c r="E405" i="1"/>
  <c r="E405" i="6"/>
  <c r="E406" i="1"/>
  <c r="E406" i="6"/>
  <c r="E407" i="1"/>
  <c r="E407" i="6"/>
  <c r="E408" i="1"/>
  <c r="E408" i="6"/>
  <c r="E409" i="1"/>
  <c r="E409" i="6"/>
  <c r="E410" i="1"/>
  <c r="E410" i="6"/>
  <c r="E411" i="1"/>
  <c r="E411" i="6"/>
  <c r="E412" i="1"/>
  <c r="E412" i="6"/>
  <c r="E413" i="1"/>
  <c r="E413" i="6"/>
  <c r="E414" i="1"/>
  <c r="E414" i="6"/>
  <c r="E415" i="1"/>
  <c r="E415" i="6"/>
  <c r="E416" i="1"/>
  <c r="E416" i="6"/>
  <c r="E417" i="1"/>
  <c r="E417" i="6"/>
  <c r="E418" i="1"/>
  <c r="E418" i="6"/>
  <c r="E419" i="1"/>
  <c r="E419" i="6"/>
  <c r="E420" i="1"/>
  <c r="E420" i="6"/>
  <c r="E421" i="1"/>
  <c r="E421" i="6"/>
  <c r="E422" i="1"/>
  <c r="E422" i="6"/>
  <c r="E423" i="1"/>
  <c r="E423" i="6"/>
  <c r="E424" i="1"/>
  <c r="E424" i="6"/>
  <c r="E425" i="1"/>
  <c r="E425" i="6"/>
  <c r="E426" i="1"/>
  <c r="E426" i="6"/>
  <c r="E427" i="1"/>
  <c r="E427" i="6"/>
  <c r="E428" i="1"/>
  <c r="E428" i="6"/>
  <c r="E429" i="1"/>
  <c r="E429" i="6"/>
  <c r="E430" i="1"/>
  <c r="E430" i="6"/>
  <c r="E431" i="1"/>
  <c r="E431" i="6"/>
  <c r="E432" i="1"/>
  <c r="E432" i="6"/>
  <c r="E433" i="1"/>
  <c r="E433" i="6"/>
  <c r="E434" i="1"/>
  <c r="E434" i="6"/>
  <c r="E435" i="1"/>
  <c r="E435" i="6"/>
  <c r="E436" i="1"/>
  <c r="E436" i="6"/>
  <c r="E437" i="1"/>
  <c r="E437" i="6"/>
  <c r="E438" i="1"/>
  <c r="E438" i="6"/>
  <c r="E439" i="1"/>
  <c r="E439" i="6"/>
  <c r="E440" i="1"/>
  <c r="E440" i="6"/>
  <c r="E441" i="1"/>
  <c r="E441" i="6"/>
  <c r="E442" i="1"/>
  <c r="E442" i="6"/>
  <c r="E443" i="1"/>
  <c r="E443" i="6"/>
  <c r="E444" i="1"/>
  <c r="E444" i="6"/>
  <c r="E445" i="1"/>
  <c r="E445" i="6"/>
  <c r="E446" i="1"/>
  <c r="E446" i="6"/>
  <c r="E447" i="1"/>
  <c r="E447" i="6"/>
  <c r="E448" i="1"/>
  <c r="E448" i="6"/>
  <c r="E449" i="1"/>
  <c r="E449" i="6"/>
  <c r="E450" i="1"/>
  <c r="E450" i="6"/>
  <c r="E451" i="1"/>
  <c r="E451" i="6"/>
  <c r="E452" i="1"/>
  <c r="E452" i="6"/>
  <c r="E453" i="1"/>
  <c r="E453" i="6"/>
  <c r="E454" i="1"/>
  <c r="E454" i="6"/>
  <c r="E455" i="1"/>
  <c r="E455" i="6"/>
  <c r="E456" i="1"/>
  <c r="E456" i="6"/>
  <c r="E457" i="1"/>
  <c r="E457" i="6"/>
  <c r="E458" i="1"/>
  <c r="E458" i="6"/>
  <c r="E459" i="1"/>
  <c r="E459" i="6"/>
  <c r="E460" i="1"/>
  <c r="E460" i="6"/>
  <c r="E461" i="1"/>
  <c r="E461" i="6"/>
  <c r="E462" i="1"/>
  <c r="E462" i="6"/>
  <c r="E463" i="1"/>
  <c r="E463" i="6"/>
  <c r="E464" i="1"/>
  <c r="E464" i="6"/>
  <c r="E465" i="1"/>
  <c r="E465" i="6"/>
  <c r="E466" i="1"/>
  <c r="E466" i="6"/>
  <c r="E467" i="1"/>
  <c r="E467" i="6"/>
  <c r="E468" i="1"/>
  <c r="E468" i="6"/>
  <c r="E469" i="1"/>
  <c r="E469" i="6"/>
  <c r="E470" i="1"/>
  <c r="E470" i="6"/>
  <c r="E471" i="1"/>
  <c r="E471" i="6"/>
  <c r="E472" i="1"/>
  <c r="E472" i="6"/>
  <c r="E473" i="1"/>
  <c r="E473" i="6"/>
  <c r="E474" i="1"/>
  <c r="E474" i="6"/>
  <c r="E475" i="1"/>
  <c r="E475" i="6"/>
  <c r="E476" i="1"/>
  <c r="E476" i="6"/>
  <c r="E477" i="1"/>
  <c r="E477" i="6"/>
  <c r="E478" i="1"/>
  <c r="E478" i="6"/>
  <c r="E479" i="1"/>
  <c r="E479" i="6"/>
  <c r="E480" i="1"/>
  <c r="E480" i="6"/>
  <c r="E481" i="1"/>
  <c r="E481" i="6"/>
  <c r="E482" i="1"/>
  <c r="E482" i="6"/>
  <c r="E483" i="1"/>
  <c r="E483" i="6"/>
  <c r="E484" i="1"/>
  <c r="E484" i="6"/>
  <c r="E485" i="1"/>
  <c r="E485" i="6"/>
  <c r="E486" i="1"/>
  <c r="E486" i="6"/>
  <c r="E487" i="1"/>
  <c r="E487" i="6"/>
  <c r="E488" i="1"/>
  <c r="E488" i="6"/>
  <c r="E489" i="1"/>
  <c r="E489" i="6"/>
  <c r="E490" i="1"/>
  <c r="E490" i="6"/>
  <c r="E491" i="1"/>
  <c r="E491" i="6"/>
  <c r="E492" i="1"/>
  <c r="E492" i="6"/>
  <c r="E493" i="1"/>
  <c r="E493" i="6"/>
  <c r="E494" i="1"/>
  <c r="E494" i="6"/>
  <c r="E495" i="1"/>
  <c r="E495" i="6"/>
  <c r="E496" i="1"/>
  <c r="E496" i="6"/>
  <c r="E497" i="1"/>
  <c r="E497" i="6"/>
  <c r="E498" i="1"/>
  <c r="E498" i="6"/>
  <c r="E499" i="1"/>
  <c r="E499" i="6"/>
  <c r="E500" i="1"/>
  <c r="E500" i="6"/>
  <c r="E501" i="1"/>
  <c r="E501" i="6"/>
  <c r="E502" i="1"/>
  <c r="E502" i="6"/>
  <c r="E503" i="1"/>
  <c r="E503" i="6"/>
  <c r="E504" i="1"/>
  <c r="E504" i="6"/>
  <c r="E505" i="1"/>
  <c r="E505" i="6"/>
  <c r="E506" i="1"/>
  <c r="E506" i="6"/>
  <c r="E507" i="1"/>
  <c r="E507" i="6"/>
  <c r="E508" i="1"/>
  <c r="E508" i="6"/>
  <c r="E509" i="1"/>
  <c r="E509" i="6"/>
  <c r="E510" i="1"/>
  <c r="E510" i="6"/>
  <c r="E511" i="1"/>
  <c r="E511" i="6"/>
  <c r="E512" i="1"/>
  <c r="E512" i="6"/>
  <c r="E513" i="1"/>
  <c r="E513" i="6"/>
  <c r="E514" i="1"/>
  <c r="E514" i="6"/>
  <c r="E515" i="1"/>
  <c r="E515" i="6"/>
  <c r="E516" i="1"/>
  <c r="E516" i="6"/>
  <c r="E517" i="1"/>
  <c r="E517" i="6"/>
  <c r="E518" i="1"/>
  <c r="E518" i="6"/>
  <c r="E519" i="1"/>
  <c r="E519" i="6"/>
  <c r="E520" i="1"/>
  <c r="E520" i="6"/>
  <c r="E521" i="1"/>
  <c r="E521" i="6"/>
  <c r="E522" i="1"/>
  <c r="E522" i="6"/>
  <c r="E523" i="1"/>
  <c r="E523" i="6"/>
  <c r="E524" i="1"/>
  <c r="E524" i="6"/>
  <c r="E525" i="1"/>
  <c r="E525" i="6"/>
  <c r="E526" i="1"/>
  <c r="E526" i="6"/>
  <c r="E527" i="1"/>
  <c r="E527" i="6"/>
  <c r="E528" i="1"/>
  <c r="E528" i="6"/>
  <c r="E529" i="1"/>
  <c r="E529" i="6"/>
  <c r="E530" i="1"/>
  <c r="E530" i="6"/>
  <c r="E9" i="6"/>
  <c r="I9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9" i="6"/>
  <c r="H9" i="6"/>
  <c r="J9" i="6"/>
  <c r="H11" i="6"/>
  <c r="I11" i="6"/>
  <c r="J11" i="6"/>
  <c r="H12" i="6"/>
  <c r="I12" i="6"/>
  <c r="J12" i="6"/>
  <c r="H13" i="6"/>
  <c r="I13" i="6"/>
  <c r="J13" i="6"/>
  <c r="H14" i="6"/>
  <c r="I14" i="6"/>
  <c r="J14" i="6"/>
  <c r="H15" i="6"/>
  <c r="I15" i="6"/>
  <c r="J15" i="6"/>
  <c r="H16" i="6"/>
  <c r="I16" i="6"/>
  <c r="J16" i="6"/>
  <c r="H17" i="6"/>
  <c r="I17" i="6"/>
  <c r="J17" i="6"/>
  <c r="H18" i="6"/>
  <c r="I18" i="6"/>
  <c r="J18" i="6"/>
  <c r="H19" i="6"/>
  <c r="I19" i="6"/>
  <c r="J19" i="6"/>
  <c r="H20" i="6"/>
  <c r="I20" i="6"/>
  <c r="J20" i="6"/>
  <c r="H21" i="6"/>
  <c r="I21" i="6"/>
  <c r="J21" i="6"/>
  <c r="H22" i="6"/>
  <c r="I22" i="6"/>
  <c r="J22" i="6"/>
  <c r="H23" i="6"/>
  <c r="I23" i="6"/>
  <c r="J23" i="6"/>
  <c r="H24" i="6"/>
  <c r="I24" i="6"/>
  <c r="J24" i="6"/>
  <c r="H25" i="6"/>
  <c r="I25" i="6"/>
  <c r="H26" i="6"/>
  <c r="I26" i="6"/>
  <c r="J26" i="6"/>
  <c r="H27" i="6"/>
  <c r="I27" i="6"/>
  <c r="J27" i="6"/>
  <c r="H28" i="6"/>
  <c r="I28" i="6"/>
  <c r="J28" i="6"/>
  <c r="H29" i="6"/>
  <c r="I29" i="6"/>
  <c r="J29" i="6"/>
  <c r="H30" i="6"/>
  <c r="I30" i="6"/>
  <c r="J30" i="6"/>
  <c r="H31" i="6"/>
  <c r="I31" i="6"/>
  <c r="J31" i="6"/>
  <c r="H32" i="6"/>
  <c r="I32" i="6"/>
  <c r="J32" i="6"/>
  <c r="H33" i="6"/>
  <c r="I33" i="6"/>
  <c r="J33" i="6"/>
  <c r="H34" i="6"/>
  <c r="I34" i="6"/>
  <c r="J34" i="6"/>
  <c r="H35" i="6"/>
  <c r="I35" i="6"/>
  <c r="J35" i="6"/>
  <c r="H36" i="6"/>
  <c r="I36" i="6"/>
  <c r="J36" i="6"/>
  <c r="H37" i="6"/>
  <c r="I37" i="6"/>
  <c r="J37" i="6"/>
  <c r="H38" i="6"/>
  <c r="I38" i="6"/>
  <c r="J38" i="6"/>
  <c r="H39" i="6"/>
  <c r="I39" i="6"/>
  <c r="J39" i="6"/>
  <c r="H40" i="6"/>
  <c r="I40" i="6"/>
  <c r="J40" i="6"/>
  <c r="H41" i="6"/>
  <c r="I41" i="6"/>
  <c r="H42" i="6"/>
  <c r="I42" i="6"/>
  <c r="J42" i="6"/>
  <c r="H43" i="6"/>
  <c r="I43" i="6"/>
  <c r="J43" i="6"/>
  <c r="H44" i="6"/>
  <c r="I44" i="6"/>
  <c r="J44" i="6"/>
  <c r="H45" i="6"/>
  <c r="I45" i="6"/>
  <c r="H46" i="6"/>
  <c r="I46" i="6"/>
  <c r="J46" i="6"/>
  <c r="H47" i="6"/>
  <c r="I47" i="6"/>
  <c r="J47" i="6"/>
  <c r="H48" i="6"/>
  <c r="I48" i="6"/>
  <c r="J48" i="6"/>
  <c r="H49" i="6"/>
  <c r="I49" i="6"/>
  <c r="J49" i="6"/>
  <c r="H50" i="6"/>
  <c r="I50" i="6"/>
  <c r="J50" i="6"/>
  <c r="H51" i="6"/>
  <c r="I51" i="6"/>
  <c r="J51" i="6"/>
  <c r="H52" i="6"/>
  <c r="I52" i="6"/>
  <c r="J52" i="6"/>
  <c r="H53" i="6"/>
  <c r="I53" i="6"/>
  <c r="J53" i="6"/>
  <c r="H54" i="6"/>
  <c r="I54" i="6"/>
  <c r="J54" i="6"/>
  <c r="H55" i="6"/>
  <c r="I55" i="6"/>
  <c r="J55" i="6"/>
  <c r="H56" i="6"/>
  <c r="I56" i="6"/>
  <c r="J56" i="6"/>
  <c r="H57" i="6"/>
  <c r="I57" i="6"/>
  <c r="H58" i="6"/>
  <c r="I58" i="6"/>
  <c r="J58" i="6"/>
  <c r="H59" i="6"/>
  <c r="I59" i="6"/>
  <c r="J59" i="6"/>
  <c r="H60" i="6"/>
  <c r="I60" i="6"/>
  <c r="J60" i="6"/>
  <c r="H61" i="6"/>
  <c r="I61" i="6"/>
  <c r="J61" i="6"/>
  <c r="H62" i="6"/>
  <c r="I62" i="6"/>
  <c r="J62" i="6"/>
  <c r="H63" i="6"/>
  <c r="I63" i="6"/>
  <c r="J63" i="6"/>
  <c r="H64" i="6"/>
  <c r="I64" i="6"/>
  <c r="J64" i="6"/>
  <c r="H65" i="6"/>
  <c r="I65" i="6"/>
  <c r="J65" i="6"/>
  <c r="H66" i="6"/>
  <c r="I66" i="6"/>
  <c r="J66" i="6"/>
  <c r="H67" i="6"/>
  <c r="I67" i="6"/>
  <c r="J67" i="6"/>
  <c r="H68" i="6"/>
  <c r="I68" i="6"/>
  <c r="J68" i="6"/>
  <c r="H69" i="6"/>
  <c r="I69" i="6"/>
  <c r="J69" i="6"/>
  <c r="H70" i="6"/>
  <c r="I70" i="6"/>
  <c r="H71" i="6"/>
  <c r="I71" i="6"/>
  <c r="J71" i="6"/>
  <c r="H72" i="6"/>
  <c r="I72" i="6"/>
  <c r="J72" i="6"/>
  <c r="H73" i="6"/>
  <c r="I73" i="6"/>
  <c r="H74" i="6"/>
  <c r="I74" i="6"/>
  <c r="J74" i="6"/>
  <c r="H75" i="6"/>
  <c r="I75" i="6"/>
  <c r="J75" i="6"/>
  <c r="H76" i="6"/>
  <c r="I76" i="6"/>
  <c r="J76" i="6"/>
  <c r="H77" i="6"/>
  <c r="I77" i="6"/>
  <c r="J77" i="6"/>
  <c r="H78" i="6"/>
  <c r="I78" i="6"/>
  <c r="J78" i="6"/>
  <c r="H79" i="6"/>
  <c r="I79" i="6"/>
  <c r="J79" i="6"/>
  <c r="H80" i="6"/>
  <c r="I80" i="6"/>
  <c r="J80" i="6"/>
  <c r="H81" i="6"/>
  <c r="I81" i="6"/>
  <c r="J81" i="6"/>
  <c r="H82" i="6"/>
  <c r="I82" i="6"/>
  <c r="J82" i="6"/>
  <c r="H83" i="6"/>
  <c r="I83" i="6"/>
  <c r="J83" i="6"/>
  <c r="H84" i="6"/>
  <c r="I84" i="6"/>
  <c r="J84" i="6"/>
  <c r="H85" i="6"/>
  <c r="I85" i="6"/>
  <c r="J85" i="6"/>
  <c r="H86" i="6"/>
  <c r="I86" i="6"/>
  <c r="J86" i="6"/>
  <c r="H87" i="6"/>
  <c r="I87" i="6"/>
  <c r="J87" i="6"/>
  <c r="H88" i="6"/>
  <c r="I88" i="6"/>
  <c r="J88" i="6"/>
  <c r="H89" i="6"/>
  <c r="I89" i="6"/>
  <c r="H90" i="6"/>
  <c r="I90" i="6"/>
  <c r="J90" i="6"/>
  <c r="H91" i="6"/>
  <c r="I91" i="6"/>
  <c r="J91" i="6"/>
  <c r="H92" i="6"/>
  <c r="I92" i="6"/>
  <c r="J92" i="6"/>
  <c r="H93" i="6"/>
  <c r="I93" i="6"/>
  <c r="J93" i="6"/>
  <c r="H94" i="6"/>
  <c r="I94" i="6"/>
  <c r="J94" i="6"/>
  <c r="H95" i="6"/>
  <c r="I95" i="6"/>
  <c r="J95" i="6"/>
  <c r="H96" i="6"/>
  <c r="I96" i="6"/>
  <c r="J96" i="6"/>
  <c r="H97" i="6"/>
  <c r="I97" i="6"/>
  <c r="J97" i="6"/>
  <c r="H98" i="6"/>
  <c r="I98" i="6"/>
  <c r="J98" i="6"/>
  <c r="H99" i="6"/>
  <c r="I99" i="6"/>
  <c r="J99" i="6"/>
  <c r="H100" i="6"/>
  <c r="I100" i="6"/>
  <c r="J100" i="6"/>
  <c r="H101" i="6"/>
  <c r="I101" i="6"/>
  <c r="J101" i="6"/>
  <c r="H102" i="6"/>
  <c r="I102" i="6"/>
  <c r="J102" i="6"/>
  <c r="H103" i="6"/>
  <c r="I103" i="6"/>
  <c r="J103" i="6"/>
  <c r="H104" i="6"/>
  <c r="I104" i="6"/>
  <c r="J104" i="6"/>
  <c r="H105" i="6"/>
  <c r="I105" i="6"/>
  <c r="H106" i="6"/>
  <c r="I106" i="6"/>
  <c r="J106" i="6"/>
  <c r="H107" i="6"/>
  <c r="I107" i="6"/>
  <c r="J107" i="6"/>
  <c r="H108" i="6"/>
  <c r="I108" i="6"/>
  <c r="J108" i="6"/>
  <c r="H109" i="6"/>
  <c r="I109" i="6"/>
  <c r="H110" i="6"/>
  <c r="I110" i="6"/>
  <c r="J110" i="6"/>
  <c r="H111" i="6"/>
  <c r="I111" i="6"/>
  <c r="J111" i="6"/>
  <c r="H112" i="6"/>
  <c r="I112" i="6"/>
  <c r="J112" i="6"/>
  <c r="H113" i="6"/>
  <c r="I113" i="6"/>
  <c r="J113" i="6"/>
  <c r="H114" i="6"/>
  <c r="I114" i="6"/>
  <c r="J114" i="6"/>
  <c r="H115" i="6"/>
  <c r="I115" i="6"/>
  <c r="J115" i="6"/>
  <c r="H116" i="6"/>
  <c r="I116" i="6"/>
  <c r="J116" i="6"/>
  <c r="H117" i="6"/>
  <c r="I117" i="6"/>
  <c r="J117" i="6"/>
  <c r="H118" i="6"/>
  <c r="I118" i="6"/>
  <c r="J118" i="6"/>
  <c r="H119" i="6"/>
  <c r="I119" i="6"/>
  <c r="J119" i="6"/>
  <c r="H120" i="6"/>
  <c r="I120" i="6"/>
  <c r="J120" i="6"/>
  <c r="H121" i="6"/>
  <c r="I121" i="6"/>
  <c r="H122" i="6"/>
  <c r="I122" i="6"/>
  <c r="J122" i="6"/>
  <c r="H123" i="6"/>
  <c r="I123" i="6"/>
  <c r="J123" i="6"/>
  <c r="H124" i="6"/>
  <c r="I124" i="6"/>
  <c r="J124" i="6"/>
  <c r="H125" i="6"/>
  <c r="I125" i="6"/>
  <c r="J125" i="6"/>
  <c r="H126" i="6"/>
  <c r="I126" i="6"/>
  <c r="J126" i="6"/>
  <c r="H127" i="6"/>
  <c r="I127" i="6"/>
  <c r="J127" i="6"/>
  <c r="H128" i="6"/>
  <c r="I128" i="6"/>
  <c r="J128" i="6"/>
  <c r="H129" i="6"/>
  <c r="I129" i="6"/>
  <c r="J129" i="6"/>
  <c r="H130" i="6"/>
  <c r="I130" i="6"/>
  <c r="J130" i="6"/>
  <c r="H131" i="6"/>
  <c r="I131" i="6"/>
  <c r="J131" i="6"/>
  <c r="H132" i="6"/>
  <c r="I132" i="6"/>
  <c r="J132" i="6"/>
  <c r="H133" i="6"/>
  <c r="I133" i="6"/>
  <c r="J133" i="6"/>
  <c r="H134" i="6"/>
  <c r="I134" i="6"/>
  <c r="H135" i="6"/>
  <c r="I135" i="6"/>
  <c r="J135" i="6"/>
  <c r="H136" i="6"/>
  <c r="I136" i="6"/>
  <c r="J136" i="6"/>
  <c r="H137" i="6"/>
  <c r="I137" i="6"/>
  <c r="H138" i="6"/>
  <c r="I138" i="6"/>
  <c r="J138" i="6"/>
  <c r="H139" i="6"/>
  <c r="I139" i="6"/>
  <c r="J139" i="6"/>
  <c r="H140" i="6"/>
  <c r="I140" i="6"/>
  <c r="J140" i="6"/>
  <c r="H141" i="6"/>
  <c r="I141" i="6"/>
  <c r="J141" i="6"/>
  <c r="H142" i="6"/>
  <c r="I142" i="6"/>
  <c r="J142" i="6"/>
  <c r="H143" i="6"/>
  <c r="I143" i="6"/>
  <c r="J143" i="6"/>
  <c r="H144" i="6"/>
  <c r="I144" i="6"/>
  <c r="J144" i="6"/>
  <c r="H145" i="6"/>
  <c r="I145" i="6"/>
  <c r="J145" i="6"/>
  <c r="H146" i="6"/>
  <c r="I146" i="6"/>
  <c r="J146" i="6"/>
  <c r="H147" i="6"/>
  <c r="I147" i="6"/>
  <c r="J147" i="6"/>
  <c r="H148" i="6"/>
  <c r="I148" i="6"/>
  <c r="J148" i="6"/>
  <c r="H149" i="6"/>
  <c r="I149" i="6"/>
  <c r="J149" i="6"/>
  <c r="H150" i="6"/>
  <c r="I150" i="6"/>
  <c r="J150" i="6"/>
  <c r="H151" i="6"/>
  <c r="I151" i="6"/>
  <c r="J151" i="6"/>
  <c r="H152" i="6"/>
  <c r="I152" i="6"/>
  <c r="J152" i="6"/>
  <c r="H153" i="6"/>
  <c r="I153" i="6"/>
  <c r="H154" i="6"/>
  <c r="I154" i="6"/>
  <c r="J154" i="6"/>
  <c r="H155" i="6"/>
  <c r="I155" i="6"/>
  <c r="J155" i="6"/>
  <c r="H156" i="6"/>
  <c r="I156" i="6"/>
  <c r="J156" i="6"/>
  <c r="H157" i="6"/>
  <c r="I157" i="6"/>
  <c r="J157" i="6"/>
  <c r="H158" i="6"/>
  <c r="I158" i="6"/>
  <c r="J158" i="6"/>
  <c r="H159" i="6"/>
  <c r="I159" i="6"/>
  <c r="J159" i="6"/>
  <c r="H160" i="6"/>
  <c r="I160" i="6"/>
  <c r="J160" i="6"/>
  <c r="H161" i="6"/>
  <c r="I161" i="6"/>
  <c r="J161" i="6"/>
  <c r="H162" i="6"/>
  <c r="I162" i="6"/>
  <c r="J162" i="6"/>
  <c r="H163" i="6"/>
  <c r="I163" i="6"/>
  <c r="J163" i="6"/>
  <c r="H164" i="6"/>
  <c r="I164" i="6"/>
  <c r="J164" i="6"/>
  <c r="H165" i="6"/>
  <c r="I165" i="6"/>
  <c r="J165" i="6"/>
  <c r="H166" i="6"/>
  <c r="I166" i="6"/>
  <c r="J166" i="6"/>
  <c r="H167" i="6"/>
  <c r="I167" i="6"/>
  <c r="J167" i="6"/>
  <c r="H168" i="6"/>
  <c r="I168" i="6"/>
  <c r="J168" i="6"/>
  <c r="H169" i="6"/>
  <c r="I169" i="6"/>
  <c r="H170" i="6"/>
  <c r="I170" i="6"/>
  <c r="J170" i="6"/>
  <c r="H171" i="6"/>
  <c r="I171" i="6"/>
  <c r="J171" i="6"/>
  <c r="H172" i="6"/>
  <c r="I172" i="6"/>
  <c r="J172" i="6"/>
  <c r="H173" i="6"/>
  <c r="I173" i="6"/>
  <c r="H174" i="6"/>
  <c r="I174" i="6"/>
  <c r="J174" i="6"/>
  <c r="H175" i="6"/>
  <c r="I175" i="6"/>
  <c r="J175" i="6"/>
  <c r="H176" i="6"/>
  <c r="I176" i="6"/>
  <c r="J176" i="6"/>
  <c r="H177" i="6"/>
  <c r="I177" i="6"/>
  <c r="J177" i="6"/>
  <c r="H178" i="6"/>
  <c r="I178" i="6"/>
  <c r="J178" i="6"/>
  <c r="H179" i="6"/>
  <c r="I179" i="6"/>
  <c r="J179" i="6"/>
  <c r="H180" i="6"/>
  <c r="I180" i="6"/>
  <c r="J180" i="6"/>
  <c r="H181" i="6"/>
  <c r="I181" i="6"/>
  <c r="J181" i="6"/>
  <c r="H182" i="6"/>
  <c r="I182" i="6"/>
  <c r="J182" i="6"/>
  <c r="H183" i="6"/>
  <c r="I183" i="6"/>
  <c r="J183" i="6"/>
  <c r="H184" i="6"/>
  <c r="I184" i="6"/>
  <c r="J184" i="6"/>
  <c r="H185" i="6"/>
  <c r="I185" i="6"/>
  <c r="H186" i="6"/>
  <c r="I186" i="6"/>
  <c r="J186" i="6"/>
  <c r="H187" i="6"/>
  <c r="I187" i="6"/>
  <c r="J187" i="6"/>
  <c r="H188" i="6"/>
  <c r="I188" i="6"/>
  <c r="J188" i="6"/>
  <c r="H189" i="6"/>
  <c r="I189" i="6"/>
  <c r="J189" i="6"/>
  <c r="H190" i="6"/>
  <c r="I190" i="6"/>
  <c r="J190" i="6"/>
  <c r="H191" i="6"/>
  <c r="I191" i="6"/>
  <c r="J191" i="6"/>
  <c r="H192" i="6"/>
  <c r="I192" i="6"/>
  <c r="J192" i="6"/>
  <c r="H193" i="6"/>
  <c r="I193" i="6"/>
  <c r="J193" i="6"/>
  <c r="H194" i="6"/>
  <c r="I194" i="6"/>
  <c r="J194" i="6"/>
  <c r="H195" i="6"/>
  <c r="I195" i="6"/>
  <c r="J195" i="6"/>
  <c r="H196" i="6"/>
  <c r="I196" i="6"/>
  <c r="J196" i="6"/>
  <c r="H197" i="6"/>
  <c r="I197" i="6"/>
  <c r="J197" i="6"/>
  <c r="H198" i="6"/>
  <c r="I198" i="6"/>
  <c r="H199" i="6"/>
  <c r="I199" i="6"/>
  <c r="J199" i="6"/>
  <c r="H200" i="6"/>
  <c r="I200" i="6"/>
  <c r="J200" i="6"/>
  <c r="H201" i="6"/>
  <c r="I201" i="6"/>
  <c r="H202" i="6"/>
  <c r="I202" i="6"/>
  <c r="J202" i="6"/>
  <c r="H203" i="6"/>
  <c r="I203" i="6"/>
  <c r="J203" i="6"/>
  <c r="H204" i="6"/>
  <c r="I204" i="6"/>
  <c r="J204" i="6"/>
  <c r="H205" i="6"/>
  <c r="I205" i="6"/>
  <c r="J205" i="6"/>
  <c r="H206" i="6"/>
  <c r="I206" i="6"/>
  <c r="J206" i="6"/>
  <c r="H207" i="6"/>
  <c r="I207" i="6"/>
  <c r="J207" i="6"/>
  <c r="H208" i="6"/>
  <c r="I208" i="6"/>
  <c r="J208" i="6"/>
  <c r="H209" i="6"/>
  <c r="I209" i="6"/>
  <c r="J209" i="6"/>
  <c r="H210" i="6"/>
  <c r="I210" i="6"/>
  <c r="J210" i="6"/>
  <c r="H211" i="6"/>
  <c r="I211" i="6"/>
  <c r="J211" i="6"/>
  <c r="H212" i="6"/>
  <c r="I212" i="6"/>
  <c r="J212" i="6"/>
  <c r="H213" i="6"/>
  <c r="I213" i="6"/>
  <c r="J213" i="6"/>
  <c r="H214" i="6"/>
  <c r="I214" i="6"/>
  <c r="J214" i="6"/>
  <c r="H215" i="6"/>
  <c r="I215" i="6"/>
  <c r="J215" i="6"/>
  <c r="H216" i="6"/>
  <c r="I216" i="6"/>
  <c r="J216" i="6"/>
  <c r="H217" i="6"/>
  <c r="I217" i="6"/>
  <c r="H218" i="6"/>
  <c r="I218" i="6"/>
  <c r="J218" i="6"/>
  <c r="H219" i="6"/>
  <c r="I219" i="6"/>
  <c r="J219" i="6"/>
  <c r="H220" i="6"/>
  <c r="I220" i="6"/>
  <c r="J220" i="6"/>
  <c r="H221" i="6"/>
  <c r="I221" i="6"/>
  <c r="J221" i="6"/>
  <c r="H222" i="6"/>
  <c r="I222" i="6"/>
  <c r="J222" i="6"/>
  <c r="H223" i="6"/>
  <c r="I223" i="6"/>
  <c r="J223" i="6"/>
  <c r="H224" i="6"/>
  <c r="I224" i="6"/>
  <c r="J224" i="6"/>
  <c r="H225" i="6"/>
  <c r="I225" i="6"/>
  <c r="J225" i="6"/>
  <c r="H226" i="6"/>
  <c r="I226" i="6"/>
  <c r="J226" i="6"/>
  <c r="H227" i="6"/>
  <c r="I227" i="6"/>
  <c r="J227" i="6"/>
  <c r="H228" i="6"/>
  <c r="I228" i="6"/>
  <c r="J228" i="6"/>
  <c r="H229" i="6"/>
  <c r="I229" i="6"/>
  <c r="J229" i="6"/>
  <c r="H230" i="6"/>
  <c r="I230" i="6"/>
  <c r="J230" i="6"/>
  <c r="H231" i="6"/>
  <c r="I231" i="6"/>
  <c r="J231" i="6"/>
  <c r="H232" i="6"/>
  <c r="I232" i="6"/>
  <c r="J232" i="6"/>
  <c r="H233" i="6"/>
  <c r="I233" i="6"/>
  <c r="H234" i="6"/>
  <c r="I234" i="6"/>
  <c r="J234" i="6"/>
  <c r="H235" i="6"/>
  <c r="I235" i="6"/>
  <c r="J235" i="6"/>
  <c r="H236" i="6"/>
  <c r="I236" i="6"/>
  <c r="J236" i="6"/>
  <c r="H237" i="6"/>
  <c r="I237" i="6"/>
  <c r="H238" i="6"/>
  <c r="I238" i="6"/>
  <c r="J238" i="6"/>
  <c r="H239" i="6"/>
  <c r="I239" i="6"/>
  <c r="J239" i="6"/>
  <c r="H240" i="6"/>
  <c r="I240" i="6"/>
  <c r="J240" i="6"/>
  <c r="H241" i="6"/>
  <c r="I241" i="6"/>
  <c r="J241" i="6"/>
  <c r="H242" i="6"/>
  <c r="I242" i="6"/>
  <c r="J242" i="6"/>
  <c r="H243" i="6"/>
  <c r="I243" i="6"/>
  <c r="J243" i="6"/>
  <c r="H244" i="6"/>
  <c r="I244" i="6"/>
  <c r="J244" i="6"/>
  <c r="H245" i="6"/>
  <c r="I245" i="6"/>
  <c r="J245" i="6"/>
  <c r="H246" i="6"/>
  <c r="I246" i="6"/>
  <c r="J246" i="6"/>
  <c r="H247" i="6"/>
  <c r="I247" i="6"/>
  <c r="J247" i="6"/>
  <c r="H248" i="6"/>
  <c r="I248" i="6"/>
  <c r="J248" i="6"/>
  <c r="H249" i="6"/>
  <c r="I249" i="6"/>
  <c r="H250" i="6"/>
  <c r="I250" i="6"/>
  <c r="J250" i="6"/>
  <c r="H251" i="6"/>
  <c r="I251" i="6"/>
  <c r="J251" i="6"/>
  <c r="H252" i="6"/>
  <c r="I252" i="6"/>
  <c r="J252" i="6"/>
  <c r="H253" i="6"/>
  <c r="I253" i="6"/>
  <c r="J253" i="6"/>
  <c r="H254" i="6"/>
  <c r="I254" i="6"/>
  <c r="J254" i="6"/>
  <c r="H255" i="6"/>
  <c r="I255" i="6"/>
  <c r="J255" i="6"/>
  <c r="H256" i="6"/>
  <c r="I256" i="6"/>
  <c r="J256" i="6"/>
  <c r="H257" i="6"/>
  <c r="I257" i="6"/>
  <c r="J257" i="6"/>
  <c r="H258" i="6"/>
  <c r="I258" i="6"/>
  <c r="J258" i="6"/>
  <c r="H259" i="6"/>
  <c r="I259" i="6"/>
  <c r="J259" i="6"/>
  <c r="H260" i="6"/>
  <c r="I260" i="6"/>
  <c r="J260" i="6"/>
  <c r="H261" i="6"/>
  <c r="I261" i="6"/>
  <c r="J261" i="6"/>
  <c r="H262" i="6"/>
  <c r="I262" i="6"/>
  <c r="H263" i="6"/>
  <c r="I263" i="6"/>
  <c r="J263" i="6"/>
  <c r="H264" i="6"/>
  <c r="I264" i="6"/>
  <c r="J264" i="6"/>
  <c r="H265" i="6"/>
  <c r="I265" i="6"/>
  <c r="H266" i="6"/>
  <c r="I266" i="6"/>
  <c r="J266" i="6"/>
  <c r="H267" i="6"/>
  <c r="I267" i="6"/>
  <c r="J267" i="6"/>
  <c r="H268" i="6"/>
  <c r="I268" i="6"/>
  <c r="J268" i="6"/>
  <c r="H269" i="6"/>
  <c r="I269" i="6"/>
  <c r="J269" i="6"/>
  <c r="H270" i="6"/>
  <c r="I270" i="6"/>
  <c r="J270" i="6"/>
  <c r="H271" i="6"/>
  <c r="I271" i="6"/>
  <c r="J271" i="6"/>
  <c r="H272" i="6"/>
  <c r="I272" i="6"/>
  <c r="J272" i="6"/>
  <c r="H273" i="6"/>
  <c r="I273" i="6"/>
  <c r="J273" i="6"/>
  <c r="H274" i="6"/>
  <c r="I274" i="6"/>
  <c r="J274" i="6"/>
  <c r="H275" i="6"/>
  <c r="I275" i="6"/>
  <c r="J275" i="6"/>
  <c r="H276" i="6"/>
  <c r="I276" i="6"/>
  <c r="J276" i="6"/>
  <c r="H277" i="6"/>
  <c r="I277" i="6"/>
  <c r="J277" i="6"/>
  <c r="H278" i="6"/>
  <c r="I278" i="6"/>
  <c r="J278" i="6"/>
  <c r="H279" i="6"/>
  <c r="I279" i="6"/>
  <c r="J279" i="6"/>
  <c r="H280" i="6"/>
  <c r="I280" i="6"/>
  <c r="J280" i="6"/>
  <c r="H281" i="6"/>
  <c r="I281" i="6"/>
  <c r="H282" i="6"/>
  <c r="I282" i="6"/>
  <c r="J282" i="6"/>
  <c r="H283" i="6"/>
  <c r="I283" i="6"/>
  <c r="J283" i="6"/>
  <c r="H284" i="6"/>
  <c r="I284" i="6"/>
  <c r="J284" i="6"/>
  <c r="H285" i="6"/>
  <c r="I285" i="6"/>
  <c r="J285" i="6"/>
  <c r="H286" i="6"/>
  <c r="I286" i="6"/>
  <c r="J286" i="6"/>
  <c r="H287" i="6"/>
  <c r="I287" i="6"/>
  <c r="J287" i="6"/>
  <c r="H288" i="6"/>
  <c r="I288" i="6"/>
  <c r="J288" i="6"/>
  <c r="H289" i="6"/>
  <c r="I289" i="6"/>
  <c r="J289" i="6"/>
  <c r="H290" i="6"/>
  <c r="I290" i="6"/>
  <c r="J290" i="6"/>
  <c r="H291" i="6"/>
  <c r="I291" i="6"/>
  <c r="J291" i="6"/>
  <c r="H292" i="6"/>
  <c r="I292" i="6"/>
  <c r="J292" i="6"/>
  <c r="H293" i="6"/>
  <c r="I293" i="6"/>
  <c r="J293" i="6"/>
  <c r="H294" i="6"/>
  <c r="I294" i="6"/>
  <c r="J294" i="6"/>
  <c r="H295" i="6"/>
  <c r="I295" i="6"/>
  <c r="J295" i="6"/>
  <c r="H296" i="6"/>
  <c r="I296" i="6"/>
  <c r="J296" i="6"/>
  <c r="H297" i="6"/>
  <c r="I297" i="6"/>
  <c r="H298" i="6"/>
  <c r="I298" i="6"/>
  <c r="J298" i="6"/>
  <c r="H299" i="6"/>
  <c r="I299" i="6"/>
  <c r="J299" i="6"/>
  <c r="H300" i="6"/>
  <c r="I300" i="6"/>
  <c r="J300" i="6"/>
  <c r="H301" i="6"/>
  <c r="I301" i="6"/>
  <c r="H302" i="6"/>
  <c r="I302" i="6"/>
  <c r="J302" i="6"/>
  <c r="H303" i="6"/>
  <c r="I303" i="6"/>
  <c r="J303" i="6"/>
  <c r="H304" i="6"/>
  <c r="I304" i="6"/>
  <c r="J304" i="6"/>
  <c r="H305" i="6"/>
  <c r="I305" i="6"/>
  <c r="J305" i="6"/>
  <c r="H306" i="6"/>
  <c r="I306" i="6"/>
  <c r="J306" i="6"/>
  <c r="H307" i="6"/>
  <c r="I307" i="6"/>
  <c r="J307" i="6"/>
  <c r="H308" i="6"/>
  <c r="I308" i="6"/>
  <c r="J308" i="6"/>
  <c r="H309" i="6"/>
  <c r="I309" i="6"/>
  <c r="J309" i="6"/>
  <c r="H310" i="6"/>
  <c r="I310" i="6"/>
  <c r="J310" i="6"/>
  <c r="H311" i="6"/>
  <c r="I311" i="6"/>
  <c r="J311" i="6"/>
  <c r="H312" i="6"/>
  <c r="I312" i="6"/>
  <c r="J312" i="6"/>
  <c r="H313" i="6"/>
  <c r="I313" i="6"/>
  <c r="H314" i="6"/>
  <c r="I314" i="6"/>
  <c r="J314" i="6"/>
  <c r="H315" i="6"/>
  <c r="I315" i="6"/>
  <c r="J315" i="6"/>
  <c r="H316" i="6"/>
  <c r="I316" i="6"/>
  <c r="J316" i="6"/>
  <c r="H317" i="6"/>
  <c r="I317" i="6"/>
  <c r="J317" i="6"/>
  <c r="H318" i="6"/>
  <c r="I318" i="6"/>
  <c r="J318" i="6"/>
  <c r="H319" i="6"/>
  <c r="I319" i="6"/>
  <c r="J319" i="6"/>
  <c r="H320" i="6"/>
  <c r="I320" i="6"/>
  <c r="J320" i="6"/>
  <c r="H321" i="6"/>
  <c r="I321" i="6"/>
  <c r="J321" i="6"/>
  <c r="H322" i="6"/>
  <c r="I322" i="6"/>
  <c r="J322" i="6"/>
  <c r="H323" i="6"/>
  <c r="I323" i="6"/>
  <c r="J323" i="6"/>
  <c r="H324" i="6"/>
  <c r="I324" i="6"/>
  <c r="J324" i="6"/>
  <c r="H325" i="6"/>
  <c r="I325" i="6"/>
  <c r="J325" i="6"/>
  <c r="H326" i="6"/>
  <c r="I326" i="6"/>
  <c r="H327" i="6"/>
  <c r="I327" i="6"/>
  <c r="J327" i="6"/>
  <c r="H328" i="6"/>
  <c r="I328" i="6"/>
  <c r="J328" i="6"/>
  <c r="H329" i="6"/>
  <c r="I329" i="6"/>
  <c r="H330" i="6"/>
  <c r="I330" i="6"/>
  <c r="J330" i="6"/>
  <c r="H331" i="6"/>
  <c r="I331" i="6"/>
  <c r="J331" i="6"/>
  <c r="H332" i="6"/>
  <c r="I332" i="6"/>
  <c r="J332" i="6"/>
  <c r="H333" i="6"/>
  <c r="I333" i="6"/>
  <c r="J333" i="6"/>
  <c r="H334" i="6"/>
  <c r="I334" i="6"/>
  <c r="J334" i="6"/>
  <c r="H335" i="6"/>
  <c r="I335" i="6"/>
  <c r="J335" i="6"/>
  <c r="H336" i="6"/>
  <c r="I336" i="6"/>
  <c r="J336" i="6"/>
  <c r="H337" i="6"/>
  <c r="I337" i="6"/>
  <c r="H338" i="6"/>
  <c r="I338" i="6"/>
  <c r="J338" i="6"/>
  <c r="H339" i="6"/>
  <c r="I339" i="6"/>
  <c r="J339" i="6"/>
  <c r="H340" i="6"/>
  <c r="I340" i="6"/>
  <c r="J340" i="6"/>
  <c r="H341" i="6"/>
  <c r="I341" i="6"/>
  <c r="J341" i="6"/>
  <c r="H342" i="6"/>
  <c r="I342" i="6"/>
  <c r="H343" i="6"/>
  <c r="I343" i="6"/>
  <c r="J343" i="6"/>
  <c r="H344" i="6"/>
  <c r="I344" i="6"/>
  <c r="J344" i="6"/>
  <c r="H345" i="6"/>
  <c r="I345" i="6"/>
  <c r="H346" i="6"/>
  <c r="I346" i="6"/>
  <c r="J346" i="6"/>
  <c r="H347" i="6"/>
  <c r="I347" i="6"/>
  <c r="J347" i="6"/>
  <c r="H348" i="6"/>
  <c r="I348" i="6"/>
  <c r="J348" i="6"/>
  <c r="H349" i="6"/>
  <c r="I349" i="6"/>
  <c r="J349" i="6"/>
  <c r="H350" i="6"/>
  <c r="I350" i="6"/>
  <c r="J350" i="6"/>
  <c r="H351" i="6"/>
  <c r="I351" i="6"/>
  <c r="J351" i="6"/>
  <c r="H352" i="6"/>
  <c r="I352" i="6"/>
  <c r="J352" i="6"/>
  <c r="H353" i="6"/>
  <c r="I353" i="6"/>
  <c r="J353" i="6"/>
  <c r="H354" i="6"/>
  <c r="I354" i="6"/>
  <c r="J354" i="6"/>
  <c r="H355" i="6"/>
  <c r="I355" i="6"/>
  <c r="J355" i="6"/>
  <c r="H356" i="6"/>
  <c r="I356" i="6"/>
  <c r="J356" i="6"/>
  <c r="H357" i="6"/>
  <c r="I357" i="6"/>
  <c r="J357" i="6"/>
  <c r="H358" i="6"/>
  <c r="I358" i="6"/>
  <c r="J358" i="6"/>
  <c r="H359" i="6"/>
  <c r="I359" i="6"/>
  <c r="J359" i="6"/>
  <c r="H360" i="6"/>
  <c r="I360" i="6"/>
  <c r="J360" i="6"/>
  <c r="H361" i="6"/>
  <c r="I361" i="6"/>
  <c r="J361" i="6"/>
  <c r="H362" i="6"/>
  <c r="I362" i="6"/>
  <c r="J362" i="6"/>
  <c r="H363" i="6"/>
  <c r="I363" i="6"/>
  <c r="J363" i="6"/>
  <c r="H364" i="6"/>
  <c r="I364" i="6"/>
  <c r="H365" i="6"/>
  <c r="I365" i="6"/>
  <c r="J365" i="6"/>
  <c r="H366" i="6"/>
  <c r="I366" i="6"/>
  <c r="J366" i="6"/>
  <c r="H367" i="6"/>
  <c r="I367" i="6"/>
  <c r="J367" i="6"/>
  <c r="H368" i="6"/>
  <c r="I368" i="6"/>
  <c r="J368" i="6"/>
  <c r="H369" i="6"/>
  <c r="I369" i="6"/>
  <c r="J369" i="6"/>
  <c r="H370" i="6"/>
  <c r="I370" i="6"/>
  <c r="J370" i="6"/>
  <c r="H371" i="6"/>
  <c r="I371" i="6"/>
  <c r="J371" i="6"/>
  <c r="H372" i="6"/>
  <c r="I372" i="6"/>
  <c r="J372" i="6"/>
  <c r="H373" i="6"/>
  <c r="I373" i="6"/>
  <c r="J373" i="6"/>
  <c r="H374" i="6"/>
  <c r="I374" i="6"/>
  <c r="J374" i="6"/>
  <c r="H375" i="6"/>
  <c r="I375" i="6"/>
  <c r="J375" i="6"/>
  <c r="H376" i="6"/>
  <c r="I376" i="6"/>
  <c r="J376" i="6"/>
  <c r="H377" i="6"/>
  <c r="I377" i="6"/>
  <c r="J377" i="6"/>
  <c r="H378" i="6"/>
  <c r="I378" i="6"/>
  <c r="J378" i="6"/>
  <c r="H379" i="6"/>
  <c r="I379" i="6"/>
  <c r="J379" i="6"/>
  <c r="H380" i="6"/>
  <c r="I380" i="6"/>
  <c r="H381" i="6"/>
  <c r="I381" i="6"/>
  <c r="J381" i="6"/>
  <c r="H382" i="6"/>
  <c r="I382" i="6"/>
  <c r="J382" i="6"/>
  <c r="H383" i="6"/>
  <c r="I383" i="6"/>
  <c r="J383" i="6"/>
  <c r="H384" i="6"/>
  <c r="I384" i="6"/>
  <c r="J384" i="6"/>
  <c r="H385" i="6"/>
  <c r="I385" i="6"/>
  <c r="J385" i="6"/>
  <c r="H386" i="6"/>
  <c r="I386" i="6"/>
  <c r="J386" i="6"/>
  <c r="H387" i="6"/>
  <c r="I387" i="6"/>
  <c r="J387" i="6"/>
  <c r="H388" i="6"/>
  <c r="I388" i="6"/>
  <c r="J388" i="6"/>
  <c r="H389" i="6"/>
  <c r="I389" i="6"/>
  <c r="J389" i="6"/>
  <c r="H390" i="6"/>
  <c r="I390" i="6"/>
  <c r="J390" i="6"/>
  <c r="H391" i="6"/>
  <c r="I391" i="6"/>
  <c r="J391" i="6"/>
  <c r="H392" i="6"/>
  <c r="I392" i="6"/>
  <c r="J392" i="6"/>
  <c r="H393" i="6"/>
  <c r="I393" i="6"/>
  <c r="J393" i="6"/>
  <c r="H394" i="6"/>
  <c r="I394" i="6"/>
  <c r="J394" i="6"/>
  <c r="H395" i="6"/>
  <c r="I395" i="6"/>
  <c r="J395" i="6"/>
  <c r="H396" i="6"/>
  <c r="I396" i="6"/>
  <c r="H397" i="6"/>
  <c r="I397" i="6"/>
  <c r="J397" i="6"/>
  <c r="H398" i="6"/>
  <c r="I398" i="6"/>
  <c r="J398" i="6"/>
  <c r="H399" i="6"/>
  <c r="I399" i="6"/>
  <c r="J399" i="6"/>
  <c r="H400" i="6"/>
  <c r="I400" i="6"/>
  <c r="J400" i="6"/>
  <c r="H401" i="6"/>
  <c r="I401" i="6"/>
  <c r="J401" i="6"/>
  <c r="H402" i="6"/>
  <c r="I402" i="6"/>
  <c r="J402" i="6"/>
  <c r="H403" i="6"/>
  <c r="I403" i="6"/>
  <c r="J403" i="6"/>
  <c r="H404" i="6"/>
  <c r="I404" i="6"/>
  <c r="J404" i="6"/>
  <c r="H405" i="6"/>
  <c r="I405" i="6"/>
  <c r="J405" i="6"/>
  <c r="H406" i="6"/>
  <c r="I406" i="6"/>
  <c r="J406" i="6"/>
  <c r="H407" i="6"/>
  <c r="I407" i="6"/>
  <c r="J407" i="6"/>
  <c r="H408" i="6"/>
  <c r="I408" i="6"/>
  <c r="J408" i="6"/>
  <c r="H409" i="6"/>
  <c r="I409" i="6"/>
  <c r="J409" i="6"/>
  <c r="H410" i="6"/>
  <c r="I410" i="6"/>
  <c r="J410" i="6"/>
  <c r="H411" i="6"/>
  <c r="I411" i="6"/>
  <c r="J411" i="6"/>
  <c r="H412" i="6"/>
  <c r="I412" i="6"/>
  <c r="H413" i="6"/>
  <c r="I413" i="6"/>
  <c r="J413" i="6"/>
  <c r="H414" i="6"/>
  <c r="I414" i="6"/>
  <c r="J414" i="6"/>
  <c r="H415" i="6"/>
  <c r="I415" i="6"/>
  <c r="J415" i="6"/>
  <c r="H416" i="6"/>
  <c r="I416" i="6"/>
  <c r="J416" i="6"/>
  <c r="H417" i="6"/>
  <c r="I417" i="6"/>
  <c r="J417" i="6"/>
  <c r="H418" i="6"/>
  <c r="I418" i="6"/>
  <c r="J418" i="6"/>
  <c r="H419" i="6"/>
  <c r="I419" i="6"/>
  <c r="J419" i="6"/>
  <c r="H420" i="6"/>
  <c r="I420" i="6"/>
  <c r="J420" i="6"/>
  <c r="H421" i="6"/>
  <c r="I421" i="6"/>
  <c r="J421" i="6"/>
  <c r="H422" i="6"/>
  <c r="I422" i="6"/>
  <c r="J422" i="6"/>
  <c r="H423" i="6"/>
  <c r="I423" i="6"/>
  <c r="J423" i="6"/>
  <c r="H424" i="6"/>
  <c r="I424" i="6"/>
  <c r="J424" i="6"/>
  <c r="H425" i="6"/>
  <c r="I425" i="6"/>
  <c r="J425" i="6"/>
  <c r="H426" i="6"/>
  <c r="I426" i="6"/>
  <c r="J426" i="6"/>
  <c r="H427" i="6"/>
  <c r="I427" i="6"/>
  <c r="J427" i="6"/>
  <c r="H428" i="6"/>
  <c r="I428" i="6"/>
  <c r="H429" i="6"/>
  <c r="I429" i="6"/>
  <c r="J429" i="6"/>
  <c r="H430" i="6"/>
  <c r="I430" i="6"/>
  <c r="J430" i="6"/>
  <c r="H431" i="6"/>
  <c r="I431" i="6"/>
  <c r="J431" i="6"/>
  <c r="H432" i="6"/>
  <c r="I432" i="6"/>
  <c r="J432" i="6"/>
  <c r="H433" i="6"/>
  <c r="I433" i="6"/>
  <c r="J433" i="6"/>
  <c r="H434" i="6"/>
  <c r="I434" i="6"/>
  <c r="J434" i="6"/>
  <c r="H435" i="6"/>
  <c r="I435" i="6"/>
  <c r="J435" i="6"/>
  <c r="H436" i="6"/>
  <c r="I436" i="6"/>
  <c r="J436" i="6"/>
  <c r="H437" i="6"/>
  <c r="I437" i="6"/>
  <c r="J437" i="6"/>
  <c r="H438" i="6"/>
  <c r="I438" i="6"/>
  <c r="J438" i="6"/>
  <c r="H439" i="6"/>
  <c r="I439" i="6"/>
  <c r="J439" i="6"/>
  <c r="H440" i="6"/>
  <c r="I440" i="6"/>
  <c r="J440" i="6"/>
  <c r="H441" i="6"/>
  <c r="I441" i="6"/>
  <c r="J441" i="6"/>
  <c r="H442" i="6"/>
  <c r="I442" i="6"/>
  <c r="J442" i="6"/>
  <c r="H443" i="6"/>
  <c r="I443" i="6"/>
  <c r="J443" i="6"/>
  <c r="H444" i="6"/>
  <c r="I444" i="6"/>
  <c r="H445" i="6"/>
  <c r="I445" i="6"/>
  <c r="J445" i="6"/>
  <c r="H446" i="6"/>
  <c r="I446" i="6"/>
  <c r="J446" i="6"/>
  <c r="H447" i="6"/>
  <c r="I447" i="6"/>
  <c r="J447" i="6"/>
  <c r="H448" i="6"/>
  <c r="I448" i="6"/>
  <c r="J448" i="6"/>
  <c r="H449" i="6"/>
  <c r="I449" i="6"/>
  <c r="J449" i="6"/>
  <c r="H450" i="6"/>
  <c r="I450" i="6"/>
  <c r="J450" i="6"/>
  <c r="H451" i="6"/>
  <c r="I451" i="6"/>
  <c r="J451" i="6"/>
  <c r="H452" i="6"/>
  <c r="I452" i="6"/>
  <c r="J452" i="6"/>
  <c r="H453" i="6"/>
  <c r="I453" i="6"/>
  <c r="J453" i="6"/>
  <c r="H454" i="6"/>
  <c r="I454" i="6"/>
  <c r="J454" i="6"/>
  <c r="H455" i="6"/>
  <c r="I455" i="6"/>
  <c r="J455" i="6"/>
  <c r="H456" i="6"/>
  <c r="I456" i="6"/>
  <c r="J456" i="6"/>
  <c r="H457" i="6"/>
  <c r="I457" i="6"/>
  <c r="J457" i="6"/>
  <c r="H458" i="6"/>
  <c r="I458" i="6"/>
  <c r="J458" i="6"/>
  <c r="H459" i="6"/>
  <c r="I459" i="6"/>
  <c r="J459" i="6"/>
  <c r="H460" i="6"/>
  <c r="I460" i="6"/>
  <c r="H461" i="6"/>
  <c r="I461" i="6"/>
  <c r="J461" i="6"/>
  <c r="H462" i="6"/>
  <c r="I462" i="6"/>
  <c r="J462" i="6"/>
  <c r="H463" i="6"/>
  <c r="I463" i="6"/>
  <c r="J463" i="6"/>
  <c r="H464" i="6"/>
  <c r="I464" i="6"/>
  <c r="J464" i="6"/>
  <c r="H465" i="6"/>
  <c r="I465" i="6"/>
  <c r="J465" i="6"/>
  <c r="H466" i="6"/>
  <c r="I466" i="6"/>
  <c r="J466" i="6"/>
  <c r="H467" i="6"/>
  <c r="I467" i="6"/>
  <c r="J467" i="6"/>
  <c r="H468" i="6"/>
  <c r="I468" i="6"/>
  <c r="J468" i="6"/>
  <c r="H469" i="6"/>
  <c r="I469" i="6"/>
  <c r="J469" i="6"/>
  <c r="H470" i="6"/>
  <c r="I470" i="6"/>
  <c r="J470" i="6"/>
  <c r="H471" i="6"/>
  <c r="I471" i="6"/>
  <c r="J471" i="6"/>
  <c r="H472" i="6"/>
  <c r="I472" i="6"/>
  <c r="J472" i="6"/>
  <c r="H473" i="6"/>
  <c r="I473" i="6"/>
  <c r="J473" i="6"/>
  <c r="H474" i="6"/>
  <c r="I474" i="6"/>
  <c r="J474" i="6"/>
  <c r="H475" i="6"/>
  <c r="I475" i="6"/>
  <c r="J475" i="6"/>
  <c r="H476" i="6"/>
  <c r="I476" i="6"/>
  <c r="H477" i="6"/>
  <c r="I477" i="6"/>
  <c r="J477" i="6"/>
  <c r="H478" i="6"/>
  <c r="I478" i="6"/>
  <c r="J478" i="6"/>
  <c r="H479" i="6"/>
  <c r="I479" i="6"/>
  <c r="J479" i="6"/>
  <c r="H480" i="6"/>
  <c r="I480" i="6"/>
  <c r="J480" i="6"/>
  <c r="H481" i="6"/>
  <c r="I481" i="6"/>
  <c r="J481" i="6"/>
  <c r="H482" i="6"/>
  <c r="I482" i="6"/>
  <c r="J482" i="6"/>
  <c r="H483" i="6"/>
  <c r="I483" i="6"/>
  <c r="J483" i="6"/>
  <c r="H484" i="6"/>
  <c r="I484" i="6"/>
  <c r="J484" i="6"/>
  <c r="H485" i="6"/>
  <c r="I485" i="6"/>
  <c r="J485" i="6"/>
  <c r="H486" i="6"/>
  <c r="I486" i="6"/>
  <c r="J486" i="6"/>
  <c r="H487" i="6"/>
  <c r="I487" i="6"/>
  <c r="J487" i="6"/>
  <c r="H488" i="6"/>
  <c r="I488" i="6"/>
  <c r="J488" i="6"/>
  <c r="H489" i="6"/>
  <c r="I489" i="6"/>
  <c r="J489" i="6"/>
  <c r="H490" i="6"/>
  <c r="I490" i="6"/>
  <c r="J490" i="6"/>
  <c r="H491" i="6"/>
  <c r="I491" i="6"/>
  <c r="J491" i="6"/>
  <c r="H492" i="6"/>
  <c r="I492" i="6"/>
  <c r="H493" i="6"/>
  <c r="I493" i="6"/>
  <c r="J493" i="6"/>
  <c r="H494" i="6"/>
  <c r="I494" i="6"/>
  <c r="J494" i="6"/>
  <c r="H495" i="6"/>
  <c r="I495" i="6"/>
  <c r="J495" i="6"/>
  <c r="H496" i="6"/>
  <c r="I496" i="6"/>
  <c r="J496" i="6"/>
  <c r="H497" i="6"/>
  <c r="I497" i="6"/>
  <c r="J497" i="6"/>
  <c r="H498" i="6"/>
  <c r="I498" i="6"/>
  <c r="J498" i="6"/>
  <c r="H499" i="6"/>
  <c r="I499" i="6"/>
  <c r="J499" i="6"/>
  <c r="H500" i="6"/>
  <c r="I500" i="6"/>
  <c r="J500" i="6"/>
  <c r="H501" i="6"/>
  <c r="I501" i="6"/>
  <c r="J501" i="6"/>
  <c r="H502" i="6"/>
  <c r="I502" i="6"/>
  <c r="J502" i="6"/>
  <c r="H503" i="6"/>
  <c r="I503" i="6"/>
  <c r="J503" i="6"/>
  <c r="H504" i="6"/>
  <c r="I504" i="6"/>
  <c r="J504" i="6"/>
  <c r="H505" i="6"/>
  <c r="I505" i="6"/>
  <c r="J505" i="6"/>
  <c r="H506" i="6"/>
  <c r="I506" i="6"/>
  <c r="J506" i="6"/>
  <c r="H507" i="6"/>
  <c r="I507" i="6"/>
  <c r="J507" i="6"/>
  <c r="H508" i="6"/>
  <c r="I508" i="6"/>
  <c r="H509" i="6"/>
  <c r="I509" i="6"/>
  <c r="J509" i="6"/>
  <c r="H510" i="6"/>
  <c r="I510" i="6"/>
  <c r="J510" i="6"/>
  <c r="H511" i="6"/>
  <c r="I511" i="6"/>
  <c r="J511" i="6"/>
  <c r="H512" i="6"/>
  <c r="I512" i="6"/>
  <c r="J512" i="6"/>
  <c r="H513" i="6"/>
  <c r="I513" i="6"/>
  <c r="J513" i="6"/>
  <c r="H514" i="6"/>
  <c r="I514" i="6"/>
  <c r="J514" i="6"/>
  <c r="H515" i="6"/>
  <c r="I515" i="6"/>
  <c r="J515" i="6"/>
  <c r="H516" i="6"/>
  <c r="I516" i="6"/>
  <c r="J516" i="6"/>
  <c r="H517" i="6"/>
  <c r="I517" i="6"/>
  <c r="J517" i="6"/>
  <c r="H518" i="6"/>
  <c r="I518" i="6"/>
  <c r="J518" i="6"/>
  <c r="H519" i="6"/>
  <c r="I519" i="6"/>
  <c r="J519" i="6"/>
  <c r="H520" i="6"/>
  <c r="I520" i="6"/>
  <c r="J520" i="6"/>
  <c r="H521" i="6"/>
  <c r="I521" i="6"/>
  <c r="J521" i="6"/>
  <c r="H522" i="6"/>
  <c r="I522" i="6"/>
  <c r="J522" i="6"/>
  <c r="H523" i="6"/>
  <c r="I523" i="6"/>
  <c r="J523" i="6"/>
  <c r="H524" i="6"/>
  <c r="I524" i="6"/>
  <c r="H525" i="6"/>
  <c r="I525" i="6"/>
  <c r="J525" i="6"/>
  <c r="H526" i="6"/>
  <c r="I526" i="6"/>
  <c r="J526" i="6"/>
  <c r="H527" i="6"/>
  <c r="I527" i="6"/>
  <c r="J527" i="6"/>
  <c r="H528" i="6"/>
  <c r="I528" i="6"/>
  <c r="J528" i="6"/>
  <c r="H529" i="6"/>
  <c r="I529" i="6"/>
  <c r="J529" i="6"/>
  <c r="H530" i="6"/>
  <c r="I530" i="6"/>
  <c r="J530" i="6"/>
  <c r="I10" i="6"/>
  <c r="H10" i="6"/>
  <c r="J10" i="6"/>
  <c r="F10" i="6"/>
  <c r="F9" i="6"/>
  <c r="Q530" i="1"/>
  <c r="P530" i="1"/>
  <c r="Q529" i="1"/>
  <c r="P529" i="1"/>
  <c r="Q528" i="1"/>
  <c r="P528" i="1"/>
  <c r="Q527" i="1"/>
  <c r="P527" i="1"/>
  <c r="Q526" i="1"/>
  <c r="P526" i="1"/>
  <c r="Q525" i="1"/>
  <c r="P525" i="1"/>
  <c r="Q524" i="1"/>
  <c r="P524" i="1"/>
  <c r="Q523" i="1"/>
  <c r="P523" i="1"/>
  <c r="Q522" i="1"/>
  <c r="P522" i="1"/>
  <c r="Q521" i="1"/>
  <c r="P521" i="1"/>
  <c r="Q520" i="1"/>
  <c r="P520" i="1"/>
  <c r="Q519" i="1"/>
  <c r="P519" i="1"/>
  <c r="Q518" i="1"/>
  <c r="P518" i="1"/>
  <c r="Q517" i="1"/>
  <c r="P517" i="1"/>
  <c r="Q516" i="1"/>
  <c r="P516" i="1"/>
  <c r="Q515" i="1"/>
  <c r="P515" i="1"/>
  <c r="Q514" i="1"/>
  <c r="P514" i="1"/>
  <c r="Q513" i="1"/>
  <c r="P513" i="1"/>
  <c r="Q512" i="1"/>
  <c r="P512" i="1"/>
  <c r="Q511" i="1"/>
  <c r="P511" i="1"/>
  <c r="Q510" i="1"/>
  <c r="P510" i="1"/>
  <c r="Q509" i="1"/>
  <c r="P509" i="1"/>
  <c r="Q508" i="1"/>
  <c r="P508" i="1"/>
  <c r="Q507" i="1"/>
  <c r="P507" i="1"/>
  <c r="Q506" i="1"/>
  <c r="P506" i="1"/>
  <c r="Q505" i="1"/>
  <c r="P505" i="1"/>
  <c r="Q504" i="1"/>
  <c r="P504" i="1"/>
  <c r="Q503" i="1"/>
  <c r="P503" i="1"/>
  <c r="Q502" i="1"/>
  <c r="P502" i="1"/>
  <c r="Q501" i="1"/>
  <c r="P501" i="1"/>
  <c r="Q500" i="1"/>
  <c r="P500" i="1"/>
  <c r="Q499" i="1"/>
  <c r="P499" i="1"/>
  <c r="Q498" i="1"/>
  <c r="P498" i="1"/>
  <c r="Q497" i="1"/>
  <c r="P497" i="1"/>
  <c r="Q496" i="1"/>
  <c r="P496" i="1"/>
  <c r="Q495" i="1"/>
  <c r="P495" i="1"/>
  <c r="Q494" i="1"/>
  <c r="P494" i="1"/>
  <c r="Q493" i="1"/>
  <c r="P493" i="1"/>
  <c r="Q492" i="1"/>
  <c r="P492" i="1"/>
  <c r="Q491" i="1"/>
  <c r="P491" i="1"/>
  <c r="Q490" i="1"/>
  <c r="P490" i="1"/>
  <c r="Q489" i="1"/>
  <c r="P489" i="1"/>
  <c r="Q488" i="1"/>
  <c r="P488" i="1"/>
  <c r="Q487" i="1"/>
  <c r="P487" i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Q476" i="1"/>
  <c r="P476" i="1"/>
  <c r="Q475" i="1"/>
  <c r="P475" i="1"/>
  <c r="Q474" i="1"/>
  <c r="P474" i="1"/>
  <c r="Q473" i="1"/>
  <c r="P473" i="1"/>
  <c r="Q472" i="1"/>
  <c r="P472" i="1"/>
  <c r="Q471" i="1"/>
  <c r="P471" i="1"/>
  <c r="Q470" i="1"/>
  <c r="P470" i="1"/>
  <c r="Q469" i="1"/>
  <c r="P469" i="1"/>
  <c r="Q468" i="1"/>
  <c r="P468" i="1"/>
  <c r="Q467" i="1"/>
  <c r="P467" i="1"/>
  <c r="Q466" i="1"/>
  <c r="P466" i="1"/>
  <c r="Q465" i="1"/>
  <c r="P465" i="1"/>
  <c r="Q464" i="1"/>
  <c r="P464" i="1"/>
  <c r="Q463" i="1"/>
  <c r="P463" i="1"/>
  <c r="Q462" i="1"/>
  <c r="P462" i="1"/>
  <c r="Q461" i="1"/>
  <c r="P461" i="1"/>
  <c r="Q460" i="1"/>
  <c r="P460" i="1"/>
  <c r="Q459" i="1"/>
  <c r="P459" i="1"/>
  <c r="Q458" i="1"/>
  <c r="P458" i="1"/>
  <c r="Q457" i="1"/>
  <c r="P457" i="1"/>
  <c r="Q456" i="1"/>
  <c r="P456" i="1"/>
  <c r="Q455" i="1"/>
  <c r="P455" i="1"/>
  <c r="Q454" i="1"/>
  <c r="P454" i="1"/>
  <c r="Q453" i="1"/>
  <c r="P453" i="1"/>
  <c r="Q452" i="1"/>
  <c r="P452" i="1"/>
  <c r="Q451" i="1"/>
  <c r="P451" i="1"/>
  <c r="Q450" i="1"/>
  <c r="P450" i="1"/>
  <c r="Q449" i="1"/>
  <c r="P449" i="1"/>
  <c r="Q448" i="1"/>
  <c r="P448" i="1"/>
  <c r="Q447" i="1"/>
  <c r="P447" i="1"/>
  <c r="Q446" i="1"/>
  <c r="P446" i="1"/>
  <c r="Q445" i="1"/>
  <c r="P445" i="1"/>
  <c r="Q444" i="1"/>
  <c r="P444" i="1"/>
  <c r="Q443" i="1"/>
  <c r="P443" i="1"/>
  <c r="Q442" i="1"/>
  <c r="P442" i="1"/>
  <c r="Q441" i="1"/>
  <c r="P441" i="1"/>
  <c r="Q440" i="1"/>
  <c r="P440" i="1"/>
  <c r="Q439" i="1"/>
  <c r="P439" i="1"/>
  <c r="Q438" i="1"/>
  <c r="P438" i="1"/>
  <c r="Q437" i="1"/>
  <c r="P437" i="1"/>
  <c r="Q436" i="1"/>
  <c r="P436" i="1"/>
  <c r="Q435" i="1"/>
  <c r="P435" i="1"/>
  <c r="Q434" i="1"/>
  <c r="P434" i="1"/>
  <c r="Q433" i="1"/>
  <c r="P433" i="1"/>
  <c r="Q432" i="1"/>
  <c r="P432" i="1"/>
  <c r="Q431" i="1"/>
  <c r="P431" i="1"/>
  <c r="Q430" i="1"/>
  <c r="P430" i="1"/>
  <c r="Q429" i="1"/>
  <c r="P429" i="1"/>
  <c r="Q428" i="1"/>
  <c r="P428" i="1"/>
  <c r="Q427" i="1"/>
  <c r="P427" i="1"/>
  <c r="Q426" i="1"/>
  <c r="P426" i="1"/>
  <c r="Q425" i="1"/>
  <c r="P425" i="1"/>
  <c r="Q424" i="1"/>
  <c r="P424" i="1"/>
  <c r="Q423" i="1"/>
  <c r="P423" i="1"/>
  <c r="Q422" i="1"/>
  <c r="P422" i="1"/>
  <c r="Q421" i="1"/>
  <c r="P421" i="1"/>
  <c r="Q420" i="1"/>
  <c r="P420" i="1"/>
  <c r="Q419" i="1"/>
  <c r="P419" i="1"/>
  <c r="Q418" i="1"/>
  <c r="P418" i="1"/>
  <c r="Q417" i="1"/>
  <c r="P417" i="1"/>
  <c r="Q416" i="1"/>
  <c r="P416" i="1"/>
  <c r="Q415" i="1"/>
  <c r="P415" i="1"/>
  <c r="Q414" i="1"/>
  <c r="P414" i="1"/>
  <c r="Q413" i="1"/>
  <c r="P413" i="1"/>
  <c r="Q412" i="1"/>
  <c r="P412" i="1"/>
  <c r="Q411" i="1"/>
  <c r="P411" i="1"/>
  <c r="Q410" i="1"/>
  <c r="P410" i="1"/>
  <c r="Q409" i="1"/>
  <c r="P409" i="1"/>
  <c r="Q408" i="1"/>
  <c r="P408" i="1"/>
  <c r="Q407" i="1"/>
  <c r="P407" i="1"/>
  <c r="Q406" i="1"/>
  <c r="P406" i="1"/>
  <c r="Q405" i="1"/>
  <c r="P405" i="1"/>
  <c r="Q404" i="1"/>
  <c r="P404" i="1"/>
  <c r="Q403" i="1"/>
  <c r="P403" i="1"/>
  <c r="Q402" i="1"/>
  <c r="P402" i="1"/>
  <c r="Q401" i="1"/>
  <c r="P401" i="1"/>
  <c r="Q400" i="1"/>
  <c r="P400" i="1"/>
  <c r="Q399" i="1"/>
  <c r="P399" i="1"/>
  <c r="Q398" i="1"/>
  <c r="P398" i="1"/>
  <c r="Q397" i="1"/>
  <c r="P397" i="1"/>
  <c r="Q396" i="1"/>
  <c r="P396" i="1"/>
  <c r="Q395" i="1"/>
  <c r="P395" i="1"/>
  <c r="Q394" i="1"/>
  <c r="P394" i="1"/>
  <c r="Q393" i="1"/>
  <c r="P393" i="1"/>
  <c r="Q392" i="1"/>
  <c r="P392" i="1"/>
  <c r="Q391" i="1"/>
  <c r="P391" i="1"/>
  <c r="Q390" i="1"/>
  <c r="P390" i="1"/>
  <c r="Q389" i="1"/>
  <c r="P389" i="1"/>
  <c r="Q388" i="1"/>
  <c r="P388" i="1"/>
  <c r="Q387" i="1"/>
  <c r="P387" i="1"/>
  <c r="Q386" i="1"/>
  <c r="P386" i="1"/>
  <c r="Q385" i="1"/>
  <c r="P385" i="1"/>
  <c r="Q384" i="1"/>
  <c r="P384" i="1"/>
  <c r="Q383" i="1"/>
  <c r="P383" i="1"/>
  <c r="Q382" i="1"/>
  <c r="P382" i="1"/>
  <c r="Q381" i="1"/>
  <c r="P381" i="1"/>
  <c r="Q380" i="1"/>
  <c r="P380" i="1"/>
  <c r="Q379" i="1"/>
  <c r="P379" i="1"/>
  <c r="Q378" i="1"/>
  <c r="P378" i="1"/>
  <c r="Q377" i="1"/>
  <c r="P377" i="1"/>
  <c r="Q376" i="1"/>
  <c r="P376" i="1"/>
  <c r="Q375" i="1"/>
  <c r="P375" i="1"/>
  <c r="Q374" i="1"/>
  <c r="P374" i="1"/>
  <c r="Q373" i="1"/>
  <c r="P373" i="1"/>
  <c r="Q372" i="1"/>
  <c r="P372" i="1"/>
  <c r="Q371" i="1"/>
  <c r="P371" i="1"/>
  <c r="Q370" i="1"/>
  <c r="P370" i="1"/>
  <c r="Q369" i="1"/>
  <c r="P369" i="1"/>
  <c r="Q368" i="1"/>
  <c r="P368" i="1"/>
  <c r="Q367" i="1"/>
  <c r="P367" i="1"/>
  <c r="Q366" i="1"/>
  <c r="P366" i="1"/>
  <c r="Q365" i="1"/>
  <c r="P365" i="1"/>
  <c r="Q364" i="1"/>
  <c r="P364" i="1"/>
  <c r="Q363" i="1"/>
  <c r="P363" i="1"/>
  <c r="Q362" i="1"/>
  <c r="P362" i="1"/>
  <c r="Q361" i="1"/>
  <c r="P361" i="1"/>
  <c r="Q360" i="1"/>
  <c r="P360" i="1"/>
  <c r="Q359" i="1"/>
  <c r="P359" i="1"/>
  <c r="Q358" i="1"/>
  <c r="P358" i="1"/>
  <c r="Q357" i="1"/>
  <c r="P357" i="1"/>
  <c r="Q356" i="1"/>
  <c r="P356" i="1"/>
  <c r="Q355" i="1"/>
  <c r="P355" i="1"/>
  <c r="Q354" i="1"/>
  <c r="P354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I9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10" i="1"/>
  <c r="K9" i="1"/>
  <c r="D9" i="1"/>
  <c r="Q11" i="6"/>
  <c r="Q27" i="6"/>
  <c r="O278" i="6"/>
  <c r="Q278" i="6"/>
  <c r="Q387" i="6"/>
  <c r="Q406" i="6"/>
  <c r="P528" i="6"/>
  <c r="Q528" i="6"/>
  <c r="M528" i="6"/>
  <c r="M526" i="6"/>
  <c r="P526" i="6"/>
  <c r="Q526" i="6"/>
  <c r="M490" i="6"/>
  <c r="P490" i="6"/>
  <c r="O479" i="6"/>
  <c r="M479" i="6"/>
  <c r="O477" i="6"/>
  <c r="Q477" i="6"/>
  <c r="M477" i="6"/>
  <c r="M426" i="6"/>
  <c r="P426" i="6"/>
  <c r="P400" i="6"/>
  <c r="Q400" i="6"/>
  <c r="M400" i="6"/>
  <c r="M398" i="6"/>
  <c r="P398" i="6"/>
  <c r="Q398" i="6"/>
  <c r="M377" i="6"/>
  <c r="O377" i="6"/>
  <c r="Q377" i="6"/>
  <c r="M351" i="6"/>
  <c r="O351" i="6"/>
  <c r="M349" i="6"/>
  <c r="O349" i="6"/>
  <c r="Q349" i="6"/>
  <c r="M344" i="6"/>
  <c r="P344" i="6"/>
  <c r="Q344" i="6"/>
  <c r="M339" i="6"/>
  <c r="P339" i="6"/>
  <c r="Q339" i="6"/>
  <c r="M295" i="6"/>
  <c r="P295" i="6"/>
  <c r="Q295" i="6"/>
  <c r="M293" i="6"/>
  <c r="P293" i="6"/>
  <c r="Q293" i="6"/>
  <c r="M281" i="6"/>
  <c r="P281" i="6"/>
  <c r="M214" i="6"/>
  <c r="O214" i="6"/>
  <c r="M121" i="6"/>
  <c r="P121" i="6"/>
  <c r="Q20" i="6"/>
  <c r="Q24" i="6"/>
  <c r="O46" i="6"/>
  <c r="Q46" i="6"/>
  <c r="Q48" i="6"/>
  <c r="Q75" i="6"/>
  <c r="Q79" i="6"/>
  <c r="Q94" i="6"/>
  <c r="P112" i="6"/>
  <c r="Q112" i="6"/>
  <c r="Q128" i="6"/>
  <c r="Q147" i="6"/>
  <c r="Q151" i="6"/>
  <c r="Q163" i="6"/>
  <c r="Q167" i="6"/>
  <c r="Q216" i="6"/>
  <c r="Q220" i="6"/>
  <c r="O222" i="6"/>
  <c r="Q222" i="6"/>
  <c r="Q224" i="6"/>
  <c r="Q233" i="6"/>
  <c r="Q263" i="6"/>
  <c r="Q284" i="6"/>
  <c r="Q324" i="6"/>
  <c r="Q347" i="6"/>
  <c r="P362" i="6"/>
  <c r="Q415" i="6"/>
  <c r="P423" i="6"/>
  <c r="Q423" i="6"/>
  <c r="Q446" i="6"/>
  <c r="Q476" i="6"/>
  <c r="P487" i="6"/>
  <c r="Q487" i="6"/>
  <c r="Q496" i="6"/>
  <c r="P515" i="6"/>
  <c r="Q515" i="6"/>
  <c r="O521" i="6"/>
  <c r="Q521" i="6"/>
  <c r="M521" i="6"/>
  <c r="O495" i="6"/>
  <c r="M495" i="6"/>
  <c r="O493" i="6"/>
  <c r="M493" i="6"/>
  <c r="M457" i="6"/>
  <c r="O457" i="6"/>
  <c r="Q457" i="6"/>
  <c r="M442" i="6"/>
  <c r="P442" i="6"/>
  <c r="M429" i="6"/>
  <c r="O429" i="6"/>
  <c r="Q429" i="6"/>
  <c r="M416" i="6"/>
  <c r="P416" i="6"/>
  <c r="Q416" i="6"/>
  <c r="M414" i="6"/>
  <c r="P414" i="6"/>
  <c r="Q414" i="6"/>
  <c r="M403" i="6"/>
  <c r="P403" i="6"/>
  <c r="Q403" i="6"/>
  <c r="O393" i="6"/>
  <c r="Q393" i="6"/>
  <c r="M393" i="6"/>
  <c r="Q375" i="6"/>
  <c r="O367" i="6"/>
  <c r="Q367" i="6"/>
  <c r="M367" i="6"/>
  <c r="O365" i="6"/>
  <c r="Q365" i="6"/>
  <c r="M365" i="6"/>
  <c r="M317" i="6"/>
  <c r="P317" i="6"/>
  <c r="Q317" i="6"/>
  <c r="M308" i="6"/>
  <c r="O308" i="6"/>
  <c r="Q308" i="6"/>
  <c r="M306" i="6"/>
  <c r="O306" i="6"/>
  <c r="M230" i="6"/>
  <c r="O230" i="6"/>
  <c r="Q230" i="6"/>
  <c r="M196" i="6"/>
  <c r="O196" i="6"/>
  <c r="M105" i="6"/>
  <c r="P105" i="6"/>
  <c r="Q105" i="6"/>
  <c r="M47" i="6"/>
  <c r="P47" i="6"/>
  <c r="Q47" i="6"/>
  <c r="Q28" i="6"/>
  <c r="Q12" i="6"/>
  <c r="Q52" i="6"/>
  <c r="Q70" i="6"/>
  <c r="Q95" i="6"/>
  <c r="Q99" i="6"/>
  <c r="Q110" i="6"/>
  <c r="Q126" i="6"/>
  <c r="O142" i="6"/>
  <c r="P152" i="6"/>
  <c r="Q152" i="6"/>
  <c r="O172" i="6"/>
  <c r="Q172" i="6"/>
  <c r="Q177" i="6"/>
  <c r="P179" i="6"/>
  <c r="Q179" i="6"/>
  <c r="P188" i="6"/>
  <c r="Q188" i="6"/>
  <c r="Q192" i="6"/>
  <c r="Q196" i="6"/>
  <c r="Q204" i="6"/>
  <c r="Q208" i="6"/>
  <c r="Q214" i="6"/>
  <c r="P248" i="6"/>
  <c r="Q248" i="6"/>
  <c r="Q256" i="6"/>
  <c r="Q275" i="6"/>
  <c r="P279" i="6"/>
  <c r="Q279" i="6"/>
  <c r="Q281" i="6"/>
  <c r="P297" i="6"/>
  <c r="O310" i="6"/>
  <c r="Q310" i="6"/>
  <c r="Q312" i="6"/>
  <c r="Q331" i="6"/>
  <c r="P352" i="6"/>
  <c r="Q352" i="6"/>
  <c r="Q380" i="6"/>
  <c r="O413" i="6"/>
  <c r="Q413" i="6"/>
  <c r="P464" i="6"/>
  <c r="Q464" i="6"/>
  <c r="M522" i="6"/>
  <c r="P522" i="6"/>
  <c r="Q519" i="6"/>
  <c r="M494" i="6"/>
  <c r="P494" i="6"/>
  <c r="Q494" i="6"/>
  <c r="O473" i="6"/>
  <c r="Q473" i="6"/>
  <c r="M473" i="6"/>
  <c r="Q452" i="6"/>
  <c r="P419" i="6"/>
  <c r="Q419" i="6"/>
  <c r="M419" i="6"/>
  <c r="O409" i="6"/>
  <c r="Q409" i="6"/>
  <c r="M409" i="6"/>
  <c r="M394" i="6"/>
  <c r="P394" i="6"/>
  <c r="Q394" i="6"/>
  <c r="Q391" i="6"/>
  <c r="M381" i="6"/>
  <c r="O381" i="6"/>
  <c r="Q381" i="6"/>
  <c r="M368" i="6"/>
  <c r="P368" i="6"/>
  <c r="Q368" i="6"/>
  <c r="M366" i="6"/>
  <c r="P366" i="6"/>
  <c r="Q366" i="6"/>
  <c r="M311" i="6"/>
  <c r="P311" i="6"/>
  <c r="Q311" i="6"/>
  <c r="P15" i="6"/>
  <c r="Q15" i="6"/>
  <c r="Q17" i="6"/>
  <c r="P23" i="6"/>
  <c r="Q23" i="6"/>
  <c r="P31" i="6"/>
  <c r="Q31" i="6"/>
  <c r="Q33" i="6"/>
  <c r="P39" i="6"/>
  <c r="Q39" i="6"/>
  <c r="Q53" i="6"/>
  <c r="P67" i="6"/>
  <c r="Q67" i="6"/>
  <c r="P72" i="6"/>
  <c r="Q72" i="6"/>
  <c r="Q78" i="6"/>
  <c r="P80" i="6"/>
  <c r="Q80" i="6"/>
  <c r="Q84" i="6"/>
  <c r="P88" i="6"/>
  <c r="Q88" i="6"/>
  <c r="O98" i="6"/>
  <c r="O100" i="6"/>
  <c r="Q100" i="6"/>
  <c r="P101" i="6"/>
  <c r="Q101" i="6"/>
  <c r="P103" i="6"/>
  <c r="Q103" i="6"/>
  <c r="P115" i="6"/>
  <c r="Q115" i="6"/>
  <c r="Q117" i="6"/>
  <c r="P119" i="6"/>
  <c r="Q119" i="6"/>
  <c r="Q121" i="6"/>
  <c r="Q127" i="6"/>
  <c r="Q131" i="6"/>
  <c r="Q133" i="6"/>
  <c r="Q142" i="6"/>
  <c r="Q144" i="6"/>
  <c r="Q158" i="6"/>
  <c r="Q160" i="6"/>
  <c r="O166" i="6"/>
  <c r="Q166" i="6"/>
  <c r="P181" i="6"/>
  <c r="Q183" i="6"/>
  <c r="Q190" i="6"/>
  <c r="Q197" i="6"/>
  <c r="Q209" i="6"/>
  <c r="P223" i="6"/>
  <c r="Q223" i="6"/>
  <c r="Q232" i="6"/>
  <c r="Q236" i="6"/>
  <c r="O238" i="6"/>
  <c r="Q240" i="6"/>
  <c r="Q249" i="6"/>
  <c r="Q254" i="6"/>
  <c r="Q257" i="6"/>
  <c r="P287" i="6"/>
  <c r="Q287" i="6"/>
  <c r="Q289" i="6"/>
  <c r="Q291" i="6"/>
  <c r="Q301" i="6"/>
  <c r="P303" i="6"/>
  <c r="Q303" i="6"/>
  <c r="P350" i="6"/>
  <c r="Q350" i="6"/>
  <c r="P378" i="6"/>
  <c r="O431" i="6"/>
  <c r="O441" i="6"/>
  <c r="Q441" i="6"/>
  <c r="O445" i="6"/>
  <c r="Q445" i="6"/>
  <c r="P451" i="6"/>
  <c r="Q451" i="6"/>
  <c r="P467" i="6"/>
  <c r="Q467" i="6"/>
  <c r="Q471" i="6"/>
  <c r="P480" i="6"/>
  <c r="Q480" i="6"/>
  <c r="O505" i="6"/>
  <c r="Q505" i="6"/>
  <c r="O511" i="6"/>
  <c r="Q511" i="6"/>
  <c r="Q513" i="6"/>
  <c r="M525" i="6"/>
  <c r="O525" i="6"/>
  <c r="P512" i="6"/>
  <c r="Q512" i="6"/>
  <c r="M512" i="6"/>
  <c r="M510" i="6"/>
  <c r="P510" i="6"/>
  <c r="Q510" i="6"/>
  <c r="M499" i="6"/>
  <c r="P499" i="6"/>
  <c r="Q499" i="6"/>
  <c r="M484" i="6"/>
  <c r="M474" i="6"/>
  <c r="M463" i="6"/>
  <c r="O463" i="6"/>
  <c r="M461" i="6"/>
  <c r="O461" i="6"/>
  <c r="Q461" i="6"/>
  <c r="M448" i="6"/>
  <c r="P448" i="6"/>
  <c r="Q448" i="6"/>
  <c r="P435" i="6"/>
  <c r="Q435" i="6"/>
  <c r="M435" i="6"/>
  <c r="O425" i="6"/>
  <c r="Q425" i="6"/>
  <c r="M425" i="6"/>
  <c r="M420" i="6"/>
  <c r="M410" i="6"/>
  <c r="M399" i="6"/>
  <c r="O399" i="6"/>
  <c r="M397" i="6"/>
  <c r="O397" i="6"/>
  <c r="Q397" i="6"/>
  <c r="P384" i="6"/>
  <c r="Q384" i="6"/>
  <c r="M384" i="6"/>
  <c r="M382" i="6"/>
  <c r="P382" i="6"/>
  <c r="Q382" i="6"/>
  <c r="M371" i="6"/>
  <c r="P371" i="6"/>
  <c r="Q371" i="6"/>
  <c r="M356" i="6"/>
  <c r="M328" i="6"/>
  <c r="P328" i="6"/>
  <c r="Q328" i="6"/>
  <c r="M323" i="6"/>
  <c r="P323" i="6"/>
  <c r="Q323" i="6"/>
  <c r="M302" i="6"/>
  <c r="O302" i="6"/>
  <c r="M300" i="6"/>
  <c r="M292" i="6"/>
  <c r="O292" i="6"/>
  <c r="Q292" i="6"/>
  <c r="M290" i="6"/>
  <c r="O290" i="6"/>
  <c r="Q290" i="6"/>
  <c r="M278" i="6"/>
  <c r="M205" i="6"/>
  <c r="P205" i="6"/>
  <c r="Q205" i="6"/>
  <c r="O118" i="6"/>
  <c r="Q118" i="6"/>
  <c r="M118" i="6"/>
  <c r="M64" i="6"/>
  <c r="P64" i="6"/>
  <c r="Q64" i="6"/>
  <c r="M57" i="6"/>
  <c r="P57" i="6"/>
  <c r="Q57" i="6"/>
  <c r="Q307" i="6"/>
  <c r="Q319" i="6"/>
  <c r="Q326" i="6"/>
  <c r="Q335" i="6"/>
  <c r="Q342" i="6"/>
  <c r="Q383" i="6"/>
  <c r="Q396" i="6"/>
  <c r="Q424" i="6"/>
  <c r="Q431" i="6"/>
  <c r="Q459" i="6"/>
  <c r="Q479" i="6"/>
  <c r="Q481" i="6"/>
  <c r="Q486" i="6"/>
  <c r="Q527" i="6"/>
  <c r="Q529" i="6"/>
  <c r="M498" i="6"/>
  <c r="P498" i="6"/>
  <c r="Q498" i="6"/>
  <c r="Q491" i="6"/>
  <c r="M482" i="6"/>
  <c r="P482" i="6"/>
  <c r="Q465" i="6"/>
  <c r="Q449" i="6"/>
  <c r="M370" i="6"/>
  <c r="P370" i="6"/>
  <c r="Q363" i="6"/>
  <c r="Q19" i="6"/>
  <c r="Q35" i="6"/>
  <c r="Q37" i="6"/>
  <c r="Q54" i="6"/>
  <c r="Q59" i="6"/>
  <c r="Q61" i="6"/>
  <c r="Q81" i="6"/>
  <c r="Q86" i="6"/>
  <c r="Q91" i="6"/>
  <c r="Q93" i="6"/>
  <c r="Q107" i="6"/>
  <c r="Q109" i="6"/>
  <c r="Q123" i="6"/>
  <c r="Q125" i="6"/>
  <c r="Q139" i="6"/>
  <c r="Q141" i="6"/>
  <c r="Q155" i="6"/>
  <c r="Q157" i="6"/>
  <c r="Q171" i="6"/>
  <c r="Q173" i="6"/>
  <c r="Q185" i="6"/>
  <c r="Q187" i="6"/>
  <c r="Q210" i="6"/>
  <c r="Q219" i="6"/>
  <c r="Q242" i="6"/>
  <c r="O244" i="6"/>
  <c r="Q244" i="6"/>
  <c r="Q253" i="6"/>
  <c r="Q267" i="6"/>
  <c r="Q269" i="6"/>
  <c r="Q286" i="6"/>
  <c r="Q297" i="6"/>
  <c r="Q302" i="6"/>
  <c r="P309" i="6"/>
  <c r="Q309" i="6"/>
  <c r="Q313" i="6"/>
  <c r="P316" i="6"/>
  <c r="Q316" i="6"/>
  <c r="Q325" i="6"/>
  <c r="Q341" i="6"/>
  <c r="Q351" i="6"/>
  <c r="Q358" i="6"/>
  <c r="P386" i="6"/>
  <c r="Q386" i="6"/>
  <c r="Q399" i="6"/>
  <c r="Q422" i="6"/>
  <c r="P450" i="6"/>
  <c r="Q450" i="6"/>
  <c r="Q453" i="6"/>
  <c r="Q495" i="6"/>
  <c r="Q497" i="6"/>
  <c r="Q502" i="6"/>
  <c r="Q518" i="6"/>
  <c r="P530" i="6"/>
  <c r="Q530" i="6"/>
  <c r="M518" i="6"/>
  <c r="M502" i="6"/>
  <c r="M486" i="6"/>
  <c r="M470" i="6"/>
  <c r="P470" i="6"/>
  <c r="Q470" i="6"/>
  <c r="Q463" i="6"/>
  <c r="M454" i="6"/>
  <c r="P454" i="6"/>
  <c r="Q454" i="6"/>
  <c r="Q447" i="6"/>
  <c r="M438" i="6"/>
  <c r="Q437" i="6"/>
  <c r="M422" i="6"/>
  <c r="Q421" i="6"/>
  <c r="M406" i="6"/>
  <c r="M390" i="6"/>
  <c r="M374" i="6"/>
  <c r="M358" i="6"/>
  <c r="M252" i="6"/>
  <c r="M216" i="6"/>
  <c r="M211" i="6"/>
  <c r="M136" i="6"/>
  <c r="M131" i="6"/>
  <c r="M111" i="6"/>
  <c r="M95" i="6"/>
  <c r="Q489" i="6"/>
  <c r="M319" i="6"/>
  <c r="M296" i="6"/>
  <c r="M291" i="6"/>
  <c r="M255" i="6"/>
  <c r="M232" i="6"/>
  <c r="M227" i="6"/>
  <c r="M191" i="6"/>
  <c r="M168" i="6"/>
  <c r="M163" i="6"/>
  <c r="M127" i="6"/>
  <c r="M104" i="6"/>
  <c r="M99" i="6"/>
  <c r="M63" i="6"/>
  <c r="M347" i="6"/>
  <c r="M331" i="6"/>
  <c r="M315" i="6"/>
  <c r="M299" i="6"/>
  <c r="M283" i="6"/>
  <c r="M267" i="6"/>
  <c r="M251" i="6"/>
  <c r="M235" i="6"/>
  <c r="M219" i="6"/>
  <c r="M203" i="6"/>
  <c r="M187" i="6"/>
  <c r="M171" i="6"/>
  <c r="M155" i="6"/>
  <c r="M139" i="6"/>
  <c r="M123" i="6"/>
  <c r="M107" i="6"/>
  <c r="M91" i="6"/>
  <c r="M75" i="6"/>
  <c r="M59" i="6"/>
  <c r="M43" i="6"/>
  <c r="M38" i="6"/>
  <c r="M35" i="6"/>
  <c r="M30" i="6"/>
  <c r="M27" i="6"/>
  <c r="M22" i="6"/>
  <c r="M11" i="6"/>
  <c r="M14" i="6"/>
  <c r="M19" i="6"/>
  <c r="M9" i="6"/>
  <c r="Q199" i="6"/>
  <c r="Q215" i="6"/>
  <c r="Q247" i="6"/>
  <c r="Q38" i="6"/>
  <c r="Q231" i="6"/>
  <c r="Q34" i="6"/>
  <c r="Q50" i="6"/>
  <c r="Q58" i="6"/>
  <c r="Q66" i="6"/>
  <c r="Q74" i="6"/>
  <c r="Q82" i="6"/>
  <c r="Q90" i="6"/>
  <c r="Q98" i="6"/>
  <c r="Q106" i="6"/>
  <c r="Q114" i="6"/>
  <c r="Q122" i="6"/>
  <c r="Q130" i="6"/>
  <c r="Q138" i="6"/>
  <c r="Q146" i="6"/>
  <c r="Q154" i="6"/>
  <c r="Q162" i="6"/>
  <c r="Q170" i="6"/>
  <c r="Q178" i="6"/>
  <c r="Q181" i="6"/>
  <c r="Q186" i="6"/>
  <c r="Q189" i="6"/>
  <c r="Q194" i="6"/>
  <c r="Q203" i="6"/>
  <c r="Q226" i="6"/>
  <c r="Q235" i="6"/>
  <c r="Q202" i="6"/>
  <c r="Q218" i="6"/>
  <c r="Q234" i="6"/>
  <c r="Q206" i="6"/>
  <c r="Q238" i="6"/>
  <c r="Q250" i="6"/>
  <c r="Q258" i="6"/>
  <c r="Q266" i="6"/>
  <c r="Q274" i="6"/>
  <c r="Q282" i="6"/>
  <c r="Q298" i="6"/>
  <c r="Q306" i="6"/>
  <c r="Q314" i="6"/>
  <c r="Q322" i="6"/>
  <c r="Q330" i="6"/>
  <c r="Q338" i="6"/>
  <c r="Q346" i="6"/>
  <c r="Q354" i="6"/>
  <c r="Q362" i="6"/>
  <c r="Q370" i="6"/>
  <c r="Q378" i="6"/>
  <c r="Q402" i="6"/>
  <c r="Q410" i="6"/>
  <c r="Q418" i="6"/>
  <c r="Q426" i="6"/>
  <c r="Q434" i="6"/>
  <c r="Q442" i="6"/>
  <c r="Q458" i="6"/>
  <c r="Q466" i="6"/>
  <c r="Q474" i="6"/>
  <c r="Q482" i="6"/>
  <c r="Q485" i="6"/>
  <c r="Q490" i="6"/>
  <c r="Q493" i="6"/>
  <c r="Q501" i="6"/>
  <c r="Q506" i="6"/>
  <c r="Q509" i="6"/>
  <c r="Q514" i="6"/>
  <c r="Q517" i="6"/>
  <c r="Q522" i="6"/>
  <c r="Q525" i="6"/>
  <c r="L9" i="6"/>
  <c r="P9" i="6"/>
  <c r="Q9" i="6"/>
  <c r="J524" i="6"/>
  <c r="J508" i="6"/>
  <c r="J492" i="6"/>
  <c r="J476" i="6"/>
  <c r="J460" i="6"/>
  <c r="J444" i="6"/>
  <c r="J428" i="6"/>
  <c r="J412" i="6"/>
  <c r="J396" i="6"/>
  <c r="J380" i="6"/>
  <c r="J364" i="6"/>
  <c r="J342" i="6"/>
  <c r="J337" i="6"/>
  <c r="J326" i="6"/>
  <c r="J301" i="6"/>
  <c r="J262" i="6"/>
  <c r="J237" i="6"/>
  <c r="J198" i="6"/>
  <c r="J173" i="6"/>
  <c r="J134" i="6"/>
  <c r="J109" i="6"/>
  <c r="J70" i="6"/>
  <c r="J45" i="6"/>
  <c r="J345" i="6"/>
  <c r="J329" i="6"/>
  <c r="J313" i="6"/>
  <c r="J297" i="6"/>
  <c r="J281" i="6"/>
  <c r="J265" i="6"/>
  <c r="J249" i="6"/>
  <c r="J233" i="6"/>
  <c r="J217" i="6"/>
  <c r="J201" i="6"/>
  <c r="J185" i="6"/>
  <c r="J169" i="6"/>
  <c r="J153" i="6"/>
  <c r="J137" i="6"/>
  <c r="J121" i="6"/>
  <c r="J105" i="6"/>
  <c r="J89" i="6"/>
  <c r="J73" i="6"/>
  <c r="J57" i="6"/>
  <c r="J41" i="6"/>
  <c r="J25" i="6"/>
  <c r="U530" i="1"/>
  <c r="T530" i="1"/>
  <c r="X530" i="1"/>
  <c r="S530" i="1"/>
  <c r="W530" i="1"/>
  <c r="R530" i="1"/>
  <c r="V530" i="1"/>
  <c r="U529" i="1"/>
  <c r="T529" i="1"/>
  <c r="S529" i="1"/>
  <c r="W529" i="1"/>
  <c r="R529" i="1"/>
  <c r="U528" i="1"/>
  <c r="T528" i="1"/>
  <c r="X528" i="1"/>
  <c r="S528" i="1"/>
  <c r="W528" i="1"/>
  <c r="R528" i="1"/>
  <c r="U527" i="1"/>
  <c r="T527" i="1"/>
  <c r="X527" i="1"/>
  <c r="S527" i="1"/>
  <c r="R527" i="1"/>
  <c r="U526" i="1"/>
  <c r="T526" i="1"/>
  <c r="X526" i="1"/>
  <c r="S526" i="1"/>
  <c r="W526" i="1"/>
  <c r="R526" i="1"/>
  <c r="V526" i="1"/>
  <c r="U525" i="1"/>
  <c r="T525" i="1"/>
  <c r="S525" i="1"/>
  <c r="R525" i="1"/>
  <c r="V525" i="1"/>
  <c r="U524" i="1"/>
  <c r="T524" i="1"/>
  <c r="X524" i="1"/>
  <c r="S524" i="1"/>
  <c r="W524" i="1"/>
  <c r="R524" i="1"/>
  <c r="V524" i="1"/>
  <c r="U523" i="1"/>
  <c r="T523" i="1"/>
  <c r="S523" i="1"/>
  <c r="R523" i="1"/>
  <c r="T522" i="1"/>
  <c r="U522" i="1"/>
  <c r="X522" i="1"/>
  <c r="S522" i="1"/>
  <c r="W522" i="1"/>
  <c r="R522" i="1"/>
  <c r="V522" i="1"/>
  <c r="S521" i="1"/>
  <c r="U521" i="1"/>
  <c r="W521" i="1"/>
  <c r="T521" i="1"/>
  <c r="R521" i="1"/>
  <c r="V521" i="1"/>
  <c r="U520" i="1"/>
  <c r="T520" i="1"/>
  <c r="X520" i="1"/>
  <c r="S520" i="1"/>
  <c r="R520" i="1"/>
  <c r="T519" i="1"/>
  <c r="U519" i="1"/>
  <c r="X519" i="1"/>
  <c r="S519" i="1"/>
  <c r="W519" i="1"/>
  <c r="R519" i="1"/>
  <c r="V519" i="1"/>
  <c r="U518" i="1"/>
  <c r="T518" i="1"/>
  <c r="X518" i="1"/>
  <c r="S518" i="1"/>
  <c r="W518" i="1"/>
  <c r="R518" i="1"/>
  <c r="V518" i="1"/>
  <c r="U517" i="1"/>
  <c r="T517" i="1"/>
  <c r="X517" i="1"/>
  <c r="S517" i="1"/>
  <c r="W517" i="1"/>
  <c r="R517" i="1"/>
  <c r="V517" i="1"/>
  <c r="U516" i="1"/>
  <c r="T516" i="1"/>
  <c r="X516" i="1"/>
  <c r="S516" i="1"/>
  <c r="R516" i="1"/>
  <c r="V516" i="1"/>
  <c r="T515" i="1"/>
  <c r="U515" i="1"/>
  <c r="X515" i="1"/>
  <c r="S515" i="1"/>
  <c r="W515" i="1"/>
  <c r="R515" i="1"/>
  <c r="V515" i="1"/>
  <c r="U514" i="1"/>
  <c r="T514" i="1"/>
  <c r="X514" i="1"/>
  <c r="S514" i="1"/>
  <c r="W514" i="1"/>
  <c r="R514" i="1"/>
  <c r="V514" i="1"/>
  <c r="U513" i="1"/>
  <c r="T513" i="1"/>
  <c r="S513" i="1"/>
  <c r="R513" i="1"/>
  <c r="T512" i="1"/>
  <c r="U512" i="1"/>
  <c r="X512" i="1"/>
  <c r="S512" i="1"/>
  <c r="W512" i="1"/>
  <c r="R512" i="1"/>
  <c r="V512" i="1"/>
  <c r="U511" i="1"/>
  <c r="T511" i="1"/>
  <c r="X511" i="1"/>
  <c r="S511" i="1"/>
  <c r="W511" i="1"/>
  <c r="R511" i="1"/>
  <c r="U510" i="1"/>
  <c r="T510" i="1"/>
  <c r="X510" i="1"/>
  <c r="S510" i="1"/>
  <c r="W510" i="1"/>
  <c r="R510" i="1"/>
  <c r="V510" i="1"/>
  <c r="U509" i="1"/>
  <c r="T509" i="1"/>
  <c r="S509" i="1"/>
  <c r="W509" i="1"/>
  <c r="R509" i="1"/>
  <c r="V509" i="1"/>
  <c r="T508" i="1"/>
  <c r="U508" i="1"/>
  <c r="X508" i="1"/>
  <c r="S508" i="1"/>
  <c r="W508" i="1"/>
  <c r="R508" i="1"/>
  <c r="V508" i="1"/>
  <c r="S507" i="1"/>
  <c r="U507" i="1"/>
  <c r="W507" i="1"/>
  <c r="T507" i="1"/>
  <c r="X507" i="1"/>
  <c r="R507" i="1"/>
  <c r="V507" i="1"/>
  <c r="U506" i="1"/>
  <c r="T506" i="1"/>
  <c r="X506" i="1"/>
  <c r="S506" i="1"/>
  <c r="W506" i="1"/>
  <c r="R506" i="1"/>
  <c r="V506" i="1"/>
  <c r="U505" i="1"/>
  <c r="T505" i="1"/>
  <c r="S505" i="1"/>
  <c r="W505" i="1"/>
  <c r="R505" i="1"/>
  <c r="V505" i="1"/>
  <c r="U504" i="1"/>
  <c r="T504" i="1"/>
  <c r="S504" i="1"/>
  <c r="W504" i="1"/>
  <c r="R504" i="1"/>
  <c r="U503" i="1"/>
  <c r="T503" i="1"/>
  <c r="X503" i="1"/>
  <c r="S503" i="1"/>
  <c r="W503" i="1"/>
  <c r="R503" i="1"/>
  <c r="U502" i="1"/>
  <c r="T502" i="1"/>
  <c r="X502" i="1"/>
  <c r="S502" i="1"/>
  <c r="W502" i="1"/>
  <c r="R502" i="1"/>
  <c r="V502" i="1"/>
  <c r="U501" i="1"/>
  <c r="T501" i="1"/>
  <c r="X501" i="1"/>
  <c r="S501" i="1"/>
  <c r="W501" i="1"/>
  <c r="R501" i="1"/>
  <c r="V501" i="1"/>
  <c r="U500" i="1"/>
  <c r="T500" i="1"/>
  <c r="X500" i="1"/>
  <c r="S500" i="1"/>
  <c r="R500" i="1"/>
  <c r="V500" i="1"/>
  <c r="U499" i="1"/>
  <c r="T499" i="1"/>
  <c r="X499" i="1"/>
  <c r="S499" i="1"/>
  <c r="W499" i="1"/>
  <c r="R499" i="1"/>
  <c r="V499" i="1"/>
  <c r="U498" i="1"/>
  <c r="T498" i="1"/>
  <c r="X498" i="1"/>
  <c r="S498" i="1"/>
  <c r="W498" i="1"/>
  <c r="R498" i="1"/>
  <c r="V498" i="1"/>
  <c r="U497" i="1"/>
  <c r="T497" i="1"/>
  <c r="X497" i="1"/>
  <c r="S497" i="1"/>
  <c r="R497" i="1"/>
  <c r="T496" i="1"/>
  <c r="U496" i="1"/>
  <c r="X496" i="1"/>
  <c r="S496" i="1"/>
  <c r="W496" i="1"/>
  <c r="R496" i="1"/>
  <c r="V496" i="1"/>
  <c r="U495" i="1"/>
  <c r="T495" i="1"/>
  <c r="X495" i="1"/>
  <c r="S495" i="1"/>
  <c r="W495" i="1"/>
  <c r="R495" i="1"/>
  <c r="U494" i="1"/>
  <c r="T494" i="1"/>
  <c r="X494" i="1"/>
  <c r="S494" i="1"/>
  <c r="W494" i="1"/>
  <c r="R494" i="1"/>
  <c r="V494" i="1"/>
  <c r="U493" i="1"/>
  <c r="T493" i="1"/>
  <c r="X493" i="1"/>
  <c r="S493" i="1"/>
  <c r="W493" i="1"/>
  <c r="R493" i="1"/>
  <c r="V493" i="1"/>
  <c r="U492" i="1"/>
  <c r="T492" i="1"/>
  <c r="X492" i="1"/>
  <c r="S492" i="1"/>
  <c r="W492" i="1"/>
  <c r="R492" i="1"/>
  <c r="V492" i="1"/>
  <c r="S491" i="1"/>
  <c r="U491" i="1"/>
  <c r="W491" i="1"/>
  <c r="T491" i="1"/>
  <c r="R491" i="1"/>
  <c r="V491" i="1"/>
  <c r="T490" i="1"/>
  <c r="U490" i="1"/>
  <c r="X490" i="1"/>
  <c r="S490" i="1"/>
  <c r="W490" i="1"/>
  <c r="R490" i="1"/>
  <c r="V490" i="1"/>
  <c r="U489" i="1"/>
  <c r="T489" i="1"/>
  <c r="S489" i="1"/>
  <c r="R489" i="1"/>
  <c r="T488" i="1"/>
  <c r="U488" i="1"/>
  <c r="X488" i="1"/>
  <c r="S488" i="1"/>
  <c r="W488" i="1"/>
  <c r="R488" i="1"/>
  <c r="V488" i="1"/>
  <c r="S487" i="1"/>
  <c r="U487" i="1"/>
  <c r="W487" i="1"/>
  <c r="T487" i="1"/>
  <c r="X487" i="1"/>
  <c r="R487" i="1"/>
  <c r="V487" i="1"/>
  <c r="U486" i="1"/>
  <c r="T486" i="1"/>
  <c r="X486" i="1"/>
  <c r="S486" i="1"/>
  <c r="W486" i="1"/>
  <c r="R486" i="1"/>
  <c r="V486" i="1"/>
  <c r="U485" i="1"/>
  <c r="T485" i="1"/>
  <c r="X485" i="1"/>
  <c r="S485" i="1"/>
  <c r="W485" i="1"/>
  <c r="R485" i="1"/>
  <c r="V485" i="1"/>
  <c r="U484" i="1"/>
  <c r="T484" i="1"/>
  <c r="S484" i="1"/>
  <c r="R484" i="1"/>
  <c r="U483" i="1"/>
  <c r="T483" i="1"/>
  <c r="X483" i="1"/>
  <c r="S483" i="1"/>
  <c r="W483" i="1"/>
  <c r="R483" i="1"/>
  <c r="V483" i="1"/>
  <c r="U482" i="1"/>
  <c r="T482" i="1"/>
  <c r="X482" i="1"/>
  <c r="S482" i="1"/>
  <c r="W482" i="1"/>
  <c r="R482" i="1"/>
  <c r="V482" i="1"/>
  <c r="U481" i="1"/>
  <c r="T481" i="1"/>
  <c r="X481" i="1"/>
  <c r="S481" i="1"/>
  <c r="W481" i="1"/>
  <c r="R481" i="1"/>
  <c r="V481" i="1"/>
  <c r="U480" i="1"/>
  <c r="T480" i="1"/>
  <c r="X480" i="1"/>
  <c r="S480" i="1"/>
  <c r="R480" i="1"/>
  <c r="V480" i="1"/>
  <c r="U479" i="1"/>
  <c r="T479" i="1"/>
  <c r="X479" i="1"/>
  <c r="S479" i="1"/>
  <c r="W479" i="1"/>
  <c r="R479" i="1"/>
  <c r="T478" i="1"/>
  <c r="U478" i="1"/>
  <c r="X478" i="1"/>
  <c r="S478" i="1"/>
  <c r="W478" i="1"/>
  <c r="R478" i="1"/>
  <c r="V478" i="1"/>
  <c r="U477" i="1"/>
  <c r="T477" i="1"/>
  <c r="S477" i="1"/>
  <c r="W477" i="1"/>
  <c r="R477" i="1"/>
  <c r="V477" i="1"/>
  <c r="U476" i="1"/>
  <c r="T476" i="1"/>
  <c r="X476" i="1"/>
  <c r="S476" i="1"/>
  <c r="W476" i="1"/>
  <c r="R476" i="1"/>
  <c r="V476" i="1"/>
  <c r="U475" i="1"/>
  <c r="T475" i="1"/>
  <c r="S475" i="1"/>
  <c r="W475" i="1"/>
  <c r="R475" i="1"/>
  <c r="V475" i="1"/>
  <c r="T474" i="1"/>
  <c r="U474" i="1"/>
  <c r="X474" i="1"/>
  <c r="S474" i="1"/>
  <c r="W474" i="1"/>
  <c r="R474" i="1"/>
  <c r="V474" i="1"/>
  <c r="U473" i="1"/>
  <c r="T473" i="1"/>
  <c r="S473" i="1"/>
  <c r="W473" i="1"/>
  <c r="R473" i="1"/>
  <c r="U472" i="1"/>
  <c r="T472" i="1"/>
  <c r="X472" i="1"/>
  <c r="S472" i="1"/>
  <c r="R472" i="1"/>
  <c r="U471" i="1"/>
  <c r="T471" i="1"/>
  <c r="X471" i="1"/>
  <c r="S471" i="1"/>
  <c r="R471" i="1"/>
  <c r="T470" i="1"/>
  <c r="U470" i="1"/>
  <c r="X470" i="1"/>
  <c r="S470" i="1"/>
  <c r="W470" i="1"/>
  <c r="R470" i="1"/>
  <c r="V470" i="1"/>
  <c r="U469" i="1"/>
  <c r="T469" i="1"/>
  <c r="X469" i="1"/>
  <c r="S469" i="1"/>
  <c r="W469" i="1"/>
  <c r="R469" i="1"/>
  <c r="V469" i="1"/>
  <c r="U468" i="1"/>
  <c r="T468" i="1"/>
  <c r="S468" i="1"/>
  <c r="R468" i="1"/>
  <c r="T467" i="1"/>
  <c r="U467" i="1"/>
  <c r="X467" i="1"/>
  <c r="S467" i="1"/>
  <c r="W467" i="1"/>
  <c r="R467" i="1"/>
  <c r="V467" i="1"/>
  <c r="U466" i="1"/>
  <c r="T466" i="1"/>
  <c r="X466" i="1"/>
  <c r="S466" i="1"/>
  <c r="W466" i="1"/>
  <c r="R466" i="1"/>
  <c r="V466" i="1"/>
  <c r="U465" i="1"/>
  <c r="T465" i="1"/>
  <c r="S465" i="1"/>
  <c r="W465" i="1"/>
  <c r="R465" i="1"/>
  <c r="T464" i="1"/>
  <c r="U464" i="1"/>
  <c r="X464" i="1"/>
  <c r="S464" i="1"/>
  <c r="W464" i="1"/>
  <c r="R464" i="1"/>
  <c r="V464" i="1"/>
  <c r="U463" i="1"/>
  <c r="T463" i="1"/>
  <c r="X463" i="1"/>
  <c r="S463" i="1"/>
  <c r="R463" i="1"/>
  <c r="T462" i="1"/>
  <c r="U462" i="1"/>
  <c r="X462" i="1"/>
  <c r="S462" i="1"/>
  <c r="W462" i="1"/>
  <c r="R462" i="1"/>
  <c r="V462" i="1"/>
  <c r="U461" i="1"/>
  <c r="T461" i="1"/>
  <c r="X461" i="1"/>
  <c r="S461" i="1"/>
  <c r="R461" i="1"/>
  <c r="V461" i="1"/>
  <c r="U460" i="1"/>
  <c r="T460" i="1"/>
  <c r="X460" i="1"/>
  <c r="S460" i="1"/>
  <c r="W460" i="1"/>
  <c r="R460" i="1"/>
  <c r="V460" i="1"/>
  <c r="U459" i="1"/>
  <c r="T459" i="1"/>
  <c r="S459" i="1"/>
  <c r="R459" i="1"/>
  <c r="T458" i="1"/>
  <c r="U458" i="1"/>
  <c r="X458" i="1"/>
  <c r="S458" i="1"/>
  <c r="W458" i="1"/>
  <c r="R458" i="1"/>
  <c r="V458" i="1"/>
  <c r="U457" i="1"/>
  <c r="T457" i="1"/>
  <c r="S457" i="1"/>
  <c r="W457" i="1"/>
  <c r="R457" i="1"/>
  <c r="U456" i="1"/>
  <c r="T456" i="1"/>
  <c r="X456" i="1"/>
  <c r="S456" i="1"/>
  <c r="R456" i="1"/>
  <c r="T455" i="1"/>
  <c r="U455" i="1"/>
  <c r="X455" i="1"/>
  <c r="S455" i="1"/>
  <c r="W455" i="1"/>
  <c r="R455" i="1"/>
  <c r="V455" i="1"/>
  <c r="U454" i="1"/>
  <c r="T454" i="1"/>
  <c r="X454" i="1"/>
  <c r="S454" i="1"/>
  <c r="W454" i="1"/>
  <c r="R454" i="1"/>
  <c r="V454" i="1"/>
  <c r="U453" i="1"/>
  <c r="T453" i="1"/>
  <c r="X453" i="1"/>
  <c r="S453" i="1"/>
  <c r="W453" i="1"/>
  <c r="R453" i="1"/>
  <c r="V453" i="1"/>
  <c r="U452" i="1"/>
  <c r="T452" i="1"/>
  <c r="S452" i="1"/>
  <c r="R452" i="1"/>
  <c r="T451" i="1"/>
  <c r="U451" i="1"/>
  <c r="X451" i="1"/>
  <c r="S451" i="1"/>
  <c r="W451" i="1"/>
  <c r="R451" i="1"/>
  <c r="V451" i="1"/>
  <c r="U450" i="1"/>
  <c r="T450" i="1"/>
  <c r="X450" i="1"/>
  <c r="S450" i="1"/>
  <c r="W450" i="1"/>
  <c r="R450" i="1"/>
  <c r="V450" i="1"/>
  <c r="S449" i="1"/>
  <c r="U449" i="1"/>
  <c r="W449" i="1"/>
  <c r="T449" i="1"/>
  <c r="R449" i="1"/>
  <c r="V449" i="1"/>
  <c r="T448" i="1"/>
  <c r="U448" i="1"/>
  <c r="X448" i="1"/>
  <c r="S448" i="1"/>
  <c r="W448" i="1"/>
  <c r="R448" i="1"/>
  <c r="V448" i="1"/>
  <c r="U447" i="1"/>
  <c r="T447" i="1"/>
  <c r="X447" i="1"/>
  <c r="S447" i="1"/>
  <c r="W447" i="1"/>
  <c r="R447" i="1"/>
  <c r="U446" i="1"/>
  <c r="T446" i="1"/>
  <c r="X446" i="1"/>
  <c r="S446" i="1"/>
  <c r="W446" i="1"/>
  <c r="R446" i="1"/>
  <c r="V446" i="1"/>
  <c r="U445" i="1"/>
  <c r="T445" i="1"/>
  <c r="X445" i="1"/>
  <c r="S445" i="1"/>
  <c r="W445" i="1"/>
  <c r="R445" i="1"/>
  <c r="V445" i="1"/>
  <c r="T444" i="1"/>
  <c r="U444" i="1"/>
  <c r="X444" i="1"/>
  <c r="S444" i="1"/>
  <c r="W444" i="1"/>
  <c r="R444" i="1"/>
  <c r="V444" i="1"/>
  <c r="U443" i="1"/>
  <c r="T443" i="1"/>
  <c r="X443" i="1"/>
  <c r="S443" i="1"/>
  <c r="W443" i="1"/>
  <c r="R443" i="1"/>
  <c r="V443" i="1"/>
  <c r="S442" i="1"/>
  <c r="U442" i="1"/>
  <c r="W442" i="1"/>
  <c r="T442" i="1"/>
  <c r="X442" i="1"/>
  <c r="R442" i="1"/>
  <c r="V442" i="1"/>
  <c r="U441" i="1"/>
  <c r="T441" i="1"/>
  <c r="S441" i="1"/>
  <c r="W441" i="1"/>
  <c r="R441" i="1"/>
  <c r="V441" i="1"/>
  <c r="U440" i="1"/>
  <c r="T440" i="1"/>
  <c r="S440" i="1"/>
  <c r="R440" i="1"/>
  <c r="T439" i="1"/>
  <c r="U439" i="1"/>
  <c r="X439" i="1"/>
  <c r="S439" i="1"/>
  <c r="W439" i="1"/>
  <c r="R439" i="1"/>
  <c r="V439" i="1"/>
  <c r="U438" i="1"/>
  <c r="T438" i="1"/>
  <c r="X438" i="1"/>
  <c r="S438" i="1"/>
  <c r="W438" i="1"/>
  <c r="R438" i="1"/>
  <c r="V438" i="1"/>
  <c r="U437" i="1"/>
  <c r="T437" i="1"/>
  <c r="X437" i="1"/>
  <c r="S437" i="1"/>
  <c r="W437" i="1"/>
  <c r="R437" i="1"/>
  <c r="V437" i="1"/>
  <c r="U436" i="1"/>
  <c r="T436" i="1"/>
  <c r="X436" i="1"/>
  <c r="S436" i="1"/>
  <c r="R436" i="1"/>
  <c r="V436" i="1"/>
  <c r="U435" i="1"/>
  <c r="T435" i="1"/>
  <c r="X435" i="1"/>
  <c r="S435" i="1"/>
  <c r="W435" i="1"/>
  <c r="R435" i="1"/>
  <c r="V435" i="1"/>
  <c r="U434" i="1"/>
  <c r="T434" i="1"/>
  <c r="X434" i="1"/>
  <c r="S434" i="1"/>
  <c r="W434" i="1"/>
  <c r="R434" i="1"/>
  <c r="V434" i="1"/>
  <c r="U433" i="1"/>
  <c r="T433" i="1"/>
  <c r="S433" i="1"/>
  <c r="R433" i="1"/>
  <c r="U432" i="1"/>
  <c r="T432" i="1"/>
  <c r="X432" i="1"/>
  <c r="S432" i="1"/>
  <c r="R432" i="1"/>
  <c r="T431" i="1"/>
  <c r="U431" i="1"/>
  <c r="X431" i="1"/>
  <c r="S431" i="1"/>
  <c r="W431" i="1"/>
  <c r="R431" i="1"/>
  <c r="U430" i="1"/>
  <c r="T430" i="1"/>
  <c r="X430" i="1"/>
  <c r="S430" i="1"/>
  <c r="W430" i="1"/>
  <c r="R430" i="1"/>
  <c r="V430" i="1"/>
  <c r="U429" i="1"/>
  <c r="T429" i="1"/>
  <c r="X429" i="1"/>
  <c r="S429" i="1"/>
  <c r="W429" i="1"/>
  <c r="R429" i="1"/>
  <c r="V429" i="1"/>
  <c r="U428" i="1"/>
  <c r="T428" i="1"/>
  <c r="X428" i="1"/>
  <c r="S428" i="1"/>
  <c r="W428" i="1"/>
  <c r="R428" i="1"/>
  <c r="V428" i="1"/>
  <c r="U427" i="1"/>
  <c r="T427" i="1"/>
  <c r="S427" i="1"/>
  <c r="R427" i="1"/>
  <c r="T426" i="1"/>
  <c r="U426" i="1"/>
  <c r="X426" i="1"/>
  <c r="S426" i="1"/>
  <c r="W426" i="1"/>
  <c r="R426" i="1"/>
  <c r="V426" i="1"/>
  <c r="U425" i="1"/>
  <c r="T425" i="1"/>
  <c r="S425" i="1"/>
  <c r="R425" i="1"/>
  <c r="V425" i="1"/>
  <c r="T424" i="1"/>
  <c r="U424" i="1"/>
  <c r="X424" i="1"/>
  <c r="S424" i="1"/>
  <c r="W424" i="1"/>
  <c r="R424" i="1"/>
  <c r="V424" i="1"/>
  <c r="U423" i="1"/>
  <c r="T423" i="1"/>
  <c r="X423" i="1"/>
  <c r="S423" i="1"/>
  <c r="W423" i="1"/>
  <c r="R423" i="1"/>
  <c r="V423" i="1"/>
  <c r="U422" i="1"/>
  <c r="T422" i="1"/>
  <c r="X422" i="1"/>
  <c r="S422" i="1"/>
  <c r="W422" i="1"/>
  <c r="R422" i="1"/>
  <c r="V422" i="1"/>
  <c r="U421" i="1"/>
  <c r="T421" i="1"/>
  <c r="X421" i="1"/>
  <c r="S421" i="1"/>
  <c r="W421" i="1"/>
  <c r="R421" i="1"/>
  <c r="V421" i="1"/>
  <c r="U420" i="1"/>
  <c r="T420" i="1"/>
  <c r="S420" i="1"/>
  <c r="R420" i="1"/>
  <c r="V420" i="1"/>
  <c r="U419" i="1"/>
  <c r="T419" i="1"/>
  <c r="X419" i="1"/>
  <c r="S419" i="1"/>
  <c r="W419" i="1"/>
  <c r="R419" i="1"/>
  <c r="V419" i="1"/>
  <c r="S418" i="1"/>
  <c r="U418" i="1"/>
  <c r="W418" i="1"/>
  <c r="T418" i="1"/>
  <c r="X418" i="1"/>
  <c r="R418" i="1"/>
  <c r="V418" i="1"/>
  <c r="U417" i="1"/>
  <c r="T417" i="1"/>
  <c r="X417" i="1"/>
  <c r="S417" i="1"/>
  <c r="W417" i="1"/>
  <c r="R417" i="1"/>
  <c r="V417" i="1"/>
  <c r="U416" i="1"/>
  <c r="T416" i="1"/>
  <c r="X416" i="1"/>
  <c r="S416" i="1"/>
  <c r="W416" i="1"/>
  <c r="R416" i="1"/>
  <c r="V416" i="1"/>
  <c r="S415" i="1"/>
  <c r="U415" i="1"/>
  <c r="W415" i="1"/>
  <c r="T415" i="1"/>
  <c r="X415" i="1"/>
  <c r="R415" i="1"/>
  <c r="V415" i="1"/>
  <c r="U414" i="1"/>
  <c r="T414" i="1"/>
  <c r="X414" i="1"/>
  <c r="S414" i="1"/>
  <c r="R414" i="1"/>
  <c r="T413" i="1"/>
  <c r="U413" i="1"/>
  <c r="X413" i="1"/>
  <c r="S413" i="1"/>
  <c r="R413" i="1"/>
  <c r="U412" i="1"/>
  <c r="T412" i="1"/>
  <c r="X412" i="1"/>
  <c r="S412" i="1"/>
  <c r="W412" i="1"/>
  <c r="R412" i="1"/>
  <c r="V412" i="1"/>
  <c r="U411" i="1"/>
  <c r="T411" i="1"/>
  <c r="S411" i="1"/>
  <c r="R411" i="1"/>
  <c r="T410" i="1"/>
  <c r="U410" i="1"/>
  <c r="X410" i="1"/>
  <c r="S410" i="1"/>
  <c r="W410" i="1"/>
  <c r="R410" i="1"/>
  <c r="V410" i="1"/>
  <c r="S409" i="1"/>
  <c r="U409" i="1"/>
  <c r="W409" i="1"/>
  <c r="T409" i="1"/>
  <c r="R409" i="1"/>
  <c r="V409" i="1"/>
  <c r="U408" i="1"/>
  <c r="T408" i="1"/>
  <c r="X408" i="1"/>
  <c r="S408" i="1"/>
  <c r="W408" i="1"/>
  <c r="R408" i="1"/>
  <c r="V408" i="1"/>
  <c r="U407" i="1"/>
  <c r="T407" i="1"/>
  <c r="S407" i="1"/>
  <c r="R407" i="1"/>
  <c r="V407" i="1"/>
  <c r="U406" i="1"/>
  <c r="T406" i="1"/>
  <c r="X406" i="1"/>
  <c r="S406" i="1"/>
  <c r="R406" i="1"/>
  <c r="T405" i="1"/>
  <c r="U405" i="1"/>
  <c r="X405" i="1"/>
  <c r="S405" i="1"/>
  <c r="W405" i="1"/>
  <c r="R405" i="1"/>
  <c r="T404" i="1"/>
  <c r="U404" i="1"/>
  <c r="X404" i="1"/>
  <c r="S404" i="1"/>
  <c r="W404" i="1"/>
  <c r="R404" i="1"/>
  <c r="V404" i="1"/>
  <c r="U403" i="1"/>
  <c r="T403" i="1"/>
  <c r="X403" i="1"/>
  <c r="S403" i="1"/>
  <c r="W403" i="1"/>
  <c r="R403" i="1"/>
  <c r="V403" i="1"/>
  <c r="U402" i="1"/>
  <c r="T402" i="1"/>
  <c r="X402" i="1"/>
  <c r="S402" i="1"/>
  <c r="R402" i="1"/>
  <c r="V402" i="1"/>
  <c r="S401" i="1"/>
  <c r="U401" i="1"/>
  <c r="W401" i="1"/>
  <c r="T401" i="1"/>
  <c r="X401" i="1"/>
  <c r="R401" i="1"/>
  <c r="V401" i="1"/>
  <c r="U400" i="1"/>
  <c r="T400" i="1"/>
  <c r="X400" i="1"/>
  <c r="S400" i="1"/>
  <c r="W400" i="1"/>
  <c r="R400" i="1"/>
  <c r="V400" i="1"/>
  <c r="S399" i="1"/>
  <c r="U399" i="1"/>
  <c r="W399" i="1"/>
  <c r="T399" i="1"/>
  <c r="R399" i="1"/>
  <c r="V399" i="1"/>
  <c r="U398" i="1"/>
  <c r="T398" i="1"/>
  <c r="X398" i="1"/>
  <c r="S398" i="1"/>
  <c r="R398" i="1"/>
  <c r="T397" i="1"/>
  <c r="U397" i="1"/>
  <c r="X397" i="1"/>
  <c r="S397" i="1"/>
  <c r="R397" i="1"/>
  <c r="U396" i="1"/>
  <c r="T396" i="1"/>
  <c r="X396" i="1"/>
  <c r="S396" i="1"/>
  <c r="W396" i="1"/>
  <c r="R396" i="1"/>
  <c r="V396" i="1"/>
  <c r="U395" i="1"/>
  <c r="T395" i="1"/>
  <c r="X395" i="1"/>
  <c r="S395" i="1"/>
  <c r="R395" i="1"/>
  <c r="T394" i="1"/>
  <c r="U394" i="1"/>
  <c r="X394" i="1"/>
  <c r="S394" i="1"/>
  <c r="W394" i="1"/>
  <c r="R394" i="1"/>
  <c r="V394" i="1"/>
  <c r="U393" i="1"/>
  <c r="T393" i="1"/>
  <c r="S393" i="1"/>
  <c r="R393" i="1"/>
  <c r="T392" i="1"/>
  <c r="U392" i="1"/>
  <c r="X392" i="1"/>
  <c r="S392" i="1"/>
  <c r="W392" i="1"/>
  <c r="R392" i="1"/>
  <c r="V392" i="1"/>
  <c r="U391" i="1"/>
  <c r="T391" i="1"/>
  <c r="S391" i="1"/>
  <c r="R391" i="1"/>
  <c r="U390" i="1"/>
  <c r="T390" i="1"/>
  <c r="X390" i="1"/>
  <c r="S390" i="1"/>
  <c r="R390" i="1"/>
  <c r="T389" i="1"/>
  <c r="U389" i="1"/>
  <c r="X389" i="1"/>
  <c r="S389" i="1"/>
  <c r="W389" i="1"/>
  <c r="R389" i="1"/>
  <c r="V389" i="1"/>
  <c r="U388" i="1"/>
  <c r="T388" i="1"/>
  <c r="X388" i="1"/>
  <c r="S388" i="1"/>
  <c r="W388" i="1"/>
  <c r="R388" i="1"/>
  <c r="V388" i="1"/>
  <c r="U387" i="1"/>
  <c r="T387" i="1"/>
  <c r="X387" i="1"/>
  <c r="S387" i="1"/>
  <c r="W387" i="1"/>
  <c r="R387" i="1"/>
  <c r="V387" i="1"/>
  <c r="U386" i="1"/>
  <c r="T386" i="1"/>
  <c r="X386" i="1"/>
  <c r="S386" i="1"/>
  <c r="R386" i="1"/>
  <c r="V386" i="1"/>
  <c r="T385" i="1"/>
  <c r="U385" i="1"/>
  <c r="X385" i="1"/>
  <c r="S385" i="1"/>
  <c r="W385" i="1"/>
  <c r="R385" i="1"/>
  <c r="V385" i="1"/>
  <c r="S384" i="1"/>
  <c r="U384" i="1"/>
  <c r="W384" i="1"/>
  <c r="T384" i="1"/>
  <c r="X384" i="1"/>
  <c r="R384" i="1"/>
  <c r="V384" i="1"/>
  <c r="U383" i="1"/>
  <c r="T383" i="1"/>
  <c r="X383" i="1"/>
  <c r="S383" i="1"/>
  <c r="W383" i="1"/>
  <c r="R383" i="1"/>
  <c r="V383" i="1"/>
  <c r="T382" i="1"/>
  <c r="U382" i="1"/>
  <c r="X382" i="1"/>
  <c r="S382" i="1"/>
  <c r="W382" i="1"/>
  <c r="R382" i="1"/>
  <c r="V382" i="1"/>
  <c r="U381" i="1"/>
  <c r="T381" i="1"/>
  <c r="X381" i="1"/>
  <c r="S381" i="1"/>
  <c r="R381" i="1"/>
  <c r="T380" i="1"/>
  <c r="U380" i="1"/>
  <c r="X380" i="1"/>
  <c r="S380" i="1"/>
  <c r="W380" i="1"/>
  <c r="R380" i="1"/>
  <c r="V380" i="1"/>
  <c r="U379" i="1"/>
  <c r="T379" i="1"/>
  <c r="S379" i="1"/>
  <c r="R379" i="1"/>
  <c r="T378" i="1"/>
  <c r="U378" i="1"/>
  <c r="X378" i="1"/>
  <c r="S378" i="1"/>
  <c r="W378" i="1"/>
  <c r="R378" i="1"/>
  <c r="V378" i="1"/>
  <c r="U377" i="1"/>
  <c r="T377" i="1"/>
  <c r="X377" i="1"/>
  <c r="S377" i="1"/>
  <c r="W377" i="1"/>
  <c r="R377" i="1"/>
  <c r="V377" i="1"/>
  <c r="S376" i="1"/>
  <c r="U376" i="1"/>
  <c r="W376" i="1"/>
  <c r="T376" i="1"/>
  <c r="X376" i="1"/>
  <c r="R376" i="1"/>
  <c r="V376" i="1"/>
  <c r="S375" i="1"/>
  <c r="U375" i="1"/>
  <c r="W375" i="1"/>
  <c r="T375" i="1"/>
  <c r="R375" i="1"/>
  <c r="V375" i="1"/>
  <c r="U374" i="1"/>
  <c r="T374" i="1"/>
  <c r="S374" i="1"/>
  <c r="W374" i="1"/>
  <c r="R374" i="1"/>
  <c r="U373" i="1"/>
  <c r="T373" i="1"/>
  <c r="X373" i="1"/>
  <c r="S373" i="1"/>
  <c r="R373" i="1"/>
  <c r="T372" i="1"/>
  <c r="U372" i="1"/>
  <c r="X372" i="1"/>
  <c r="S372" i="1"/>
  <c r="W372" i="1"/>
  <c r="R372" i="1"/>
  <c r="V372" i="1"/>
  <c r="U371" i="1"/>
  <c r="T371" i="1"/>
  <c r="X371" i="1"/>
  <c r="S371" i="1"/>
  <c r="W371" i="1"/>
  <c r="R371" i="1"/>
  <c r="V371" i="1"/>
  <c r="U370" i="1"/>
  <c r="T370" i="1"/>
  <c r="X370" i="1"/>
  <c r="S370" i="1"/>
  <c r="R370" i="1"/>
  <c r="V370" i="1"/>
  <c r="S369" i="1"/>
  <c r="U369" i="1"/>
  <c r="W369" i="1"/>
  <c r="T369" i="1"/>
  <c r="X369" i="1"/>
  <c r="R369" i="1"/>
  <c r="V369" i="1"/>
  <c r="U368" i="1"/>
  <c r="T368" i="1"/>
  <c r="X368" i="1"/>
  <c r="S368" i="1"/>
  <c r="W368" i="1"/>
  <c r="R368" i="1"/>
  <c r="V368" i="1"/>
  <c r="U367" i="1"/>
  <c r="T367" i="1"/>
  <c r="X367" i="1"/>
  <c r="S367" i="1"/>
  <c r="W367" i="1"/>
  <c r="R367" i="1"/>
  <c r="U366" i="1"/>
  <c r="T366" i="1"/>
  <c r="X366" i="1"/>
  <c r="S366" i="1"/>
  <c r="R366" i="1"/>
  <c r="V366" i="1"/>
  <c r="T365" i="1"/>
  <c r="U365" i="1"/>
  <c r="X365" i="1"/>
  <c r="S365" i="1"/>
  <c r="W365" i="1"/>
  <c r="R365" i="1"/>
  <c r="U364" i="1"/>
  <c r="T364" i="1"/>
  <c r="X364" i="1"/>
  <c r="S364" i="1"/>
  <c r="W364" i="1"/>
  <c r="R364" i="1"/>
  <c r="V364" i="1"/>
  <c r="U363" i="1"/>
  <c r="T363" i="1"/>
  <c r="X363" i="1"/>
  <c r="S363" i="1"/>
  <c r="W363" i="1"/>
  <c r="R363" i="1"/>
  <c r="V363" i="1"/>
  <c r="U362" i="1"/>
  <c r="T362" i="1"/>
  <c r="X362" i="1"/>
  <c r="S362" i="1"/>
  <c r="W362" i="1"/>
  <c r="R362" i="1"/>
  <c r="V362" i="1"/>
  <c r="U361" i="1"/>
  <c r="T361" i="1"/>
  <c r="S361" i="1"/>
  <c r="W361" i="1"/>
  <c r="R361" i="1"/>
  <c r="V361" i="1"/>
  <c r="U360" i="1"/>
  <c r="T360" i="1"/>
  <c r="X360" i="1"/>
  <c r="S360" i="1"/>
  <c r="W360" i="1"/>
  <c r="R360" i="1"/>
  <c r="V360" i="1"/>
  <c r="U359" i="1"/>
  <c r="T359" i="1"/>
  <c r="S359" i="1"/>
  <c r="W359" i="1"/>
  <c r="R359" i="1"/>
  <c r="V359" i="1"/>
  <c r="U358" i="1"/>
  <c r="T358" i="1"/>
  <c r="X358" i="1"/>
  <c r="S358" i="1"/>
  <c r="W358" i="1"/>
  <c r="R358" i="1"/>
  <c r="V358" i="1"/>
  <c r="U357" i="1"/>
  <c r="T357" i="1"/>
  <c r="S357" i="1"/>
  <c r="R357" i="1"/>
  <c r="T356" i="1"/>
  <c r="U356" i="1"/>
  <c r="X356" i="1"/>
  <c r="S356" i="1"/>
  <c r="W356" i="1"/>
  <c r="R356" i="1"/>
  <c r="V356" i="1"/>
  <c r="U355" i="1"/>
  <c r="T355" i="1"/>
  <c r="X355" i="1"/>
  <c r="S355" i="1"/>
  <c r="W355" i="1"/>
  <c r="R355" i="1"/>
  <c r="V355" i="1"/>
  <c r="U354" i="1"/>
  <c r="T354" i="1"/>
  <c r="S354" i="1"/>
  <c r="R354" i="1"/>
  <c r="V354" i="1"/>
  <c r="U353" i="1"/>
  <c r="T353" i="1"/>
  <c r="X353" i="1"/>
  <c r="S353" i="1"/>
  <c r="W353" i="1"/>
  <c r="R353" i="1"/>
  <c r="V353" i="1"/>
  <c r="U352" i="1"/>
  <c r="T352" i="1"/>
  <c r="X352" i="1"/>
  <c r="S352" i="1"/>
  <c r="W352" i="1"/>
  <c r="R352" i="1"/>
  <c r="V352" i="1"/>
  <c r="U351" i="1"/>
  <c r="T351" i="1"/>
  <c r="X351" i="1"/>
  <c r="S351" i="1"/>
  <c r="W351" i="1"/>
  <c r="R351" i="1"/>
  <c r="V351" i="1"/>
  <c r="U350" i="1"/>
  <c r="T350" i="1"/>
  <c r="X350" i="1"/>
  <c r="S350" i="1"/>
  <c r="R350" i="1"/>
  <c r="V350" i="1"/>
  <c r="U349" i="1"/>
  <c r="T349" i="1"/>
  <c r="X349" i="1"/>
  <c r="S349" i="1"/>
  <c r="W349" i="1"/>
  <c r="R349" i="1"/>
  <c r="U348" i="1"/>
  <c r="T348" i="1"/>
  <c r="X348" i="1"/>
  <c r="S348" i="1"/>
  <c r="W348" i="1"/>
  <c r="R348" i="1"/>
  <c r="V348" i="1"/>
  <c r="U347" i="1"/>
  <c r="T347" i="1"/>
  <c r="S347" i="1"/>
  <c r="R347" i="1"/>
  <c r="V347" i="1"/>
  <c r="T346" i="1"/>
  <c r="U346" i="1"/>
  <c r="X346" i="1"/>
  <c r="S346" i="1"/>
  <c r="W346" i="1"/>
  <c r="R346" i="1"/>
  <c r="V346" i="1"/>
  <c r="U345" i="1"/>
  <c r="T345" i="1"/>
  <c r="X345" i="1"/>
  <c r="S345" i="1"/>
  <c r="W345" i="1"/>
  <c r="R345" i="1"/>
  <c r="U344" i="1"/>
  <c r="T344" i="1"/>
  <c r="X344" i="1"/>
  <c r="S344" i="1"/>
  <c r="R344" i="1"/>
  <c r="U343" i="1"/>
  <c r="T343" i="1"/>
  <c r="S343" i="1"/>
  <c r="R343" i="1"/>
  <c r="V343" i="1"/>
  <c r="T342" i="1"/>
  <c r="U342" i="1"/>
  <c r="X342" i="1"/>
  <c r="S342" i="1"/>
  <c r="W342" i="1"/>
  <c r="R342" i="1"/>
  <c r="V342" i="1"/>
  <c r="U341" i="1"/>
  <c r="T341" i="1"/>
  <c r="X341" i="1"/>
  <c r="S341" i="1"/>
  <c r="W341" i="1"/>
  <c r="R341" i="1"/>
  <c r="T340" i="1"/>
  <c r="U340" i="1"/>
  <c r="X340" i="1"/>
  <c r="S340" i="1"/>
  <c r="W340" i="1"/>
  <c r="R340" i="1"/>
  <c r="V340" i="1"/>
  <c r="S339" i="1"/>
  <c r="U339" i="1"/>
  <c r="W339" i="1"/>
  <c r="T339" i="1"/>
  <c r="X339" i="1"/>
  <c r="R339" i="1"/>
  <c r="V339" i="1"/>
  <c r="U338" i="1"/>
  <c r="T338" i="1"/>
  <c r="S338" i="1"/>
  <c r="R338" i="1"/>
  <c r="T337" i="1"/>
  <c r="U337" i="1"/>
  <c r="X337" i="1"/>
  <c r="S337" i="1"/>
  <c r="W337" i="1"/>
  <c r="R337" i="1"/>
  <c r="V337" i="1"/>
  <c r="U336" i="1"/>
  <c r="T336" i="1"/>
  <c r="X336" i="1"/>
  <c r="S336" i="1"/>
  <c r="W336" i="1"/>
  <c r="R336" i="1"/>
  <c r="V336" i="1"/>
  <c r="U335" i="1"/>
  <c r="T335" i="1"/>
  <c r="S335" i="1"/>
  <c r="R335" i="1"/>
  <c r="T334" i="1"/>
  <c r="U334" i="1"/>
  <c r="X334" i="1"/>
  <c r="S334" i="1"/>
  <c r="R334" i="1"/>
  <c r="V334" i="1"/>
  <c r="T333" i="1"/>
  <c r="U333" i="1"/>
  <c r="X333" i="1"/>
  <c r="S333" i="1"/>
  <c r="R333" i="1"/>
  <c r="U332" i="1"/>
  <c r="T332" i="1"/>
  <c r="X332" i="1"/>
  <c r="S332" i="1"/>
  <c r="W332" i="1"/>
  <c r="R332" i="1"/>
  <c r="V332" i="1"/>
  <c r="U331" i="1"/>
  <c r="T331" i="1"/>
  <c r="X331" i="1"/>
  <c r="S331" i="1"/>
  <c r="R331" i="1"/>
  <c r="T330" i="1"/>
  <c r="U330" i="1"/>
  <c r="X330" i="1"/>
  <c r="S330" i="1"/>
  <c r="W330" i="1"/>
  <c r="R330" i="1"/>
  <c r="V330" i="1"/>
  <c r="U329" i="1"/>
  <c r="T329" i="1"/>
  <c r="X329" i="1"/>
  <c r="S329" i="1"/>
  <c r="R329" i="1"/>
  <c r="V329" i="1"/>
  <c r="U328" i="1"/>
  <c r="T328" i="1"/>
  <c r="X328" i="1"/>
  <c r="S328" i="1"/>
  <c r="W328" i="1"/>
  <c r="R328" i="1"/>
  <c r="V328" i="1"/>
  <c r="U327" i="1"/>
  <c r="T327" i="1"/>
  <c r="S327" i="1"/>
  <c r="W327" i="1"/>
  <c r="R327" i="1"/>
  <c r="V327" i="1"/>
  <c r="U326" i="1"/>
  <c r="T326" i="1"/>
  <c r="S326" i="1"/>
  <c r="R326" i="1"/>
  <c r="T325" i="1"/>
  <c r="U325" i="1"/>
  <c r="X325" i="1"/>
  <c r="S325" i="1"/>
  <c r="W325" i="1"/>
  <c r="R325" i="1"/>
  <c r="U324" i="1"/>
  <c r="T324" i="1"/>
  <c r="X324" i="1"/>
  <c r="S324" i="1"/>
  <c r="W324" i="1"/>
  <c r="R324" i="1"/>
  <c r="V324" i="1"/>
  <c r="U323" i="1"/>
  <c r="T323" i="1"/>
  <c r="X323" i="1"/>
  <c r="S323" i="1"/>
  <c r="W323" i="1"/>
  <c r="R323" i="1"/>
  <c r="V323" i="1"/>
  <c r="U322" i="1"/>
  <c r="T322" i="1"/>
  <c r="X322" i="1"/>
  <c r="S322" i="1"/>
  <c r="R322" i="1"/>
  <c r="V322" i="1"/>
  <c r="U321" i="1"/>
  <c r="T321" i="1"/>
  <c r="X321" i="1"/>
  <c r="S321" i="1"/>
  <c r="W321" i="1"/>
  <c r="R321" i="1"/>
  <c r="V321" i="1"/>
  <c r="U320" i="1"/>
  <c r="T320" i="1"/>
  <c r="X320" i="1"/>
  <c r="S320" i="1"/>
  <c r="W320" i="1"/>
  <c r="R320" i="1"/>
  <c r="V320" i="1"/>
  <c r="U319" i="1"/>
  <c r="T319" i="1"/>
  <c r="X319" i="1"/>
  <c r="S319" i="1"/>
  <c r="W319" i="1"/>
  <c r="R319" i="1"/>
  <c r="U318" i="1"/>
  <c r="T318" i="1"/>
  <c r="X318" i="1"/>
  <c r="S318" i="1"/>
  <c r="R318" i="1"/>
  <c r="T317" i="1"/>
  <c r="U317" i="1"/>
  <c r="X317" i="1"/>
  <c r="S317" i="1"/>
  <c r="W317" i="1"/>
  <c r="R317" i="1"/>
  <c r="U316" i="1"/>
  <c r="T316" i="1"/>
  <c r="X316" i="1"/>
  <c r="S316" i="1"/>
  <c r="W316" i="1"/>
  <c r="R316" i="1"/>
  <c r="V316" i="1"/>
  <c r="U315" i="1"/>
  <c r="T315" i="1"/>
  <c r="X315" i="1"/>
  <c r="S315" i="1"/>
  <c r="W315" i="1"/>
  <c r="R315" i="1"/>
  <c r="V315" i="1"/>
  <c r="U314" i="1"/>
  <c r="T314" i="1"/>
  <c r="X314" i="1"/>
  <c r="S314" i="1"/>
  <c r="W314" i="1"/>
  <c r="R314" i="1"/>
  <c r="V314" i="1"/>
  <c r="S313" i="1"/>
  <c r="U313" i="1"/>
  <c r="W313" i="1"/>
  <c r="T313" i="1"/>
  <c r="R313" i="1"/>
  <c r="V313" i="1"/>
  <c r="U312" i="1"/>
  <c r="T312" i="1"/>
  <c r="X312" i="1"/>
  <c r="S312" i="1"/>
  <c r="W312" i="1"/>
  <c r="R312" i="1"/>
  <c r="V312" i="1"/>
  <c r="U311" i="1"/>
  <c r="T311" i="1"/>
  <c r="S311" i="1"/>
  <c r="W311" i="1"/>
  <c r="R311" i="1"/>
  <c r="V311" i="1"/>
  <c r="T310" i="1"/>
  <c r="U310" i="1"/>
  <c r="X310" i="1"/>
  <c r="S310" i="1"/>
  <c r="W310" i="1"/>
  <c r="R310" i="1"/>
  <c r="V310" i="1"/>
  <c r="U309" i="1"/>
  <c r="T309" i="1"/>
  <c r="X309" i="1"/>
  <c r="S309" i="1"/>
  <c r="R309" i="1"/>
  <c r="T308" i="1"/>
  <c r="U308" i="1"/>
  <c r="X308" i="1"/>
  <c r="S308" i="1"/>
  <c r="W308" i="1"/>
  <c r="R308" i="1"/>
  <c r="V308" i="1"/>
  <c r="U307" i="1"/>
  <c r="T307" i="1"/>
  <c r="X307" i="1"/>
  <c r="S307" i="1"/>
  <c r="W307" i="1"/>
  <c r="R307" i="1"/>
  <c r="V307" i="1"/>
  <c r="U306" i="1"/>
  <c r="T306" i="1"/>
  <c r="S306" i="1"/>
  <c r="R306" i="1"/>
  <c r="V306" i="1"/>
  <c r="U305" i="1"/>
  <c r="T305" i="1"/>
  <c r="X305" i="1"/>
  <c r="S305" i="1"/>
  <c r="W305" i="1"/>
  <c r="R305" i="1"/>
  <c r="V305" i="1"/>
  <c r="U304" i="1"/>
  <c r="T304" i="1"/>
  <c r="X304" i="1"/>
  <c r="S304" i="1"/>
  <c r="W304" i="1"/>
  <c r="R304" i="1"/>
  <c r="V304" i="1"/>
  <c r="U303" i="1"/>
  <c r="T303" i="1"/>
  <c r="X303" i="1"/>
  <c r="S303" i="1"/>
  <c r="W303" i="1"/>
  <c r="R303" i="1"/>
  <c r="V303" i="1"/>
  <c r="U302" i="1"/>
  <c r="T302" i="1"/>
  <c r="X302" i="1"/>
  <c r="S302" i="1"/>
  <c r="R302" i="1"/>
  <c r="U301" i="1"/>
  <c r="T301" i="1"/>
  <c r="X301" i="1"/>
  <c r="S301" i="1"/>
  <c r="R301" i="1"/>
  <c r="T300" i="1"/>
  <c r="U300" i="1"/>
  <c r="X300" i="1"/>
  <c r="S300" i="1"/>
  <c r="W300" i="1"/>
  <c r="R300" i="1"/>
  <c r="V300" i="1"/>
  <c r="U299" i="1"/>
  <c r="T299" i="1"/>
  <c r="S299" i="1"/>
  <c r="R299" i="1"/>
  <c r="V299" i="1"/>
  <c r="T298" i="1"/>
  <c r="U298" i="1"/>
  <c r="X298" i="1"/>
  <c r="S298" i="1"/>
  <c r="W298" i="1"/>
  <c r="R298" i="1"/>
  <c r="V298" i="1"/>
  <c r="U297" i="1"/>
  <c r="T297" i="1"/>
  <c r="X297" i="1"/>
  <c r="S297" i="1"/>
  <c r="W297" i="1"/>
  <c r="R297" i="1"/>
  <c r="V297" i="1"/>
  <c r="U296" i="1"/>
  <c r="T296" i="1"/>
  <c r="X296" i="1"/>
  <c r="S296" i="1"/>
  <c r="W296" i="1"/>
  <c r="R296" i="1"/>
  <c r="V296" i="1"/>
  <c r="U295" i="1"/>
  <c r="T295" i="1"/>
  <c r="S295" i="1"/>
  <c r="R295" i="1"/>
  <c r="V295" i="1"/>
  <c r="T294" i="1"/>
  <c r="U294" i="1"/>
  <c r="X294" i="1"/>
  <c r="S294" i="1"/>
  <c r="W294" i="1"/>
  <c r="R294" i="1"/>
  <c r="V294" i="1"/>
  <c r="U293" i="1"/>
  <c r="T293" i="1"/>
  <c r="X293" i="1"/>
  <c r="S293" i="1"/>
  <c r="W293" i="1"/>
  <c r="R293" i="1"/>
  <c r="T292" i="1"/>
  <c r="U292" i="1"/>
  <c r="X292" i="1"/>
  <c r="S292" i="1"/>
  <c r="W292" i="1"/>
  <c r="R292" i="1"/>
  <c r="V292" i="1"/>
  <c r="U291" i="1"/>
  <c r="T291" i="1"/>
  <c r="X291" i="1"/>
  <c r="S291" i="1"/>
  <c r="W291" i="1"/>
  <c r="R291" i="1"/>
  <c r="V291" i="1"/>
  <c r="U290" i="1"/>
  <c r="T290" i="1"/>
  <c r="X290" i="1"/>
  <c r="S290" i="1"/>
  <c r="R290" i="1"/>
  <c r="V290" i="1"/>
  <c r="T289" i="1"/>
  <c r="U289" i="1"/>
  <c r="X289" i="1"/>
  <c r="S289" i="1"/>
  <c r="W289" i="1"/>
  <c r="R289" i="1"/>
  <c r="V289" i="1"/>
  <c r="U288" i="1"/>
  <c r="T288" i="1"/>
  <c r="X288" i="1"/>
  <c r="S288" i="1"/>
  <c r="W288" i="1"/>
  <c r="R288" i="1"/>
  <c r="V288" i="1"/>
  <c r="U287" i="1"/>
  <c r="T287" i="1"/>
  <c r="S287" i="1"/>
  <c r="W287" i="1"/>
  <c r="R287" i="1"/>
  <c r="U286" i="1"/>
  <c r="T286" i="1"/>
  <c r="X286" i="1"/>
  <c r="S286" i="1"/>
  <c r="R286" i="1"/>
  <c r="T285" i="1"/>
  <c r="U285" i="1"/>
  <c r="X285" i="1"/>
  <c r="S285" i="1"/>
  <c r="R285" i="1"/>
  <c r="U284" i="1"/>
  <c r="T284" i="1"/>
  <c r="X284" i="1"/>
  <c r="S284" i="1"/>
  <c r="W284" i="1"/>
  <c r="R284" i="1"/>
  <c r="V284" i="1"/>
  <c r="U283" i="1"/>
  <c r="T283" i="1"/>
  <c r="X283" i="1"/>
  <c r="S283" i="1"/>
  <c r="R283" i="1"/>
  <c r="T282" i="1"/>
  <c r="U282" i="1"/>
  <c r="X282" i="1"/>
  <c r="S282" i="1"/>
  <c r="W282" i="1"/>
  <c r="R282" i="1"/>
  <c r="V282" i="1"/>
  <c r="U281" i="1"/>
  <c r="T281" i="1"/>
  <c r="X281" i="1"/>
  <c r="S281" i="1"/>
  <c r="W281" i="1"/>
  <c r="R281" i="1"/>
  <c r="V281" i="1"/>
  <c r="S280" i="1"/>
  <c r="U280" i="1"/>
  <c r="W280" i="1"/>
  <c r="T280" i="1"/>
  <c r="R280" i="1"/>
  <c r="V280" i="1"/>
  <c r="T279" i="1"/>
  <c r="U279" i="1"/>
  <c r="X279" i="1"/>
  <c r="S279" i="1"/>
  <c r="W279" i="1"/>
  <c r="R279" i="1"/>
  <c r="V279" i="1"/>
  <c r="U278" i="1"/>
  <c r="T278" i="1"/>
  <c r="X278" i="1"/>
  <c r="S278" i="1"/>
  <c r="R278" i="1"/>
  <c r="T277" i="1"/>
  <c r="U277" i="1"/>
  <c r="X277" i="1"/>
  <c r="S277" i="1"/>
  <c r="W277" i="1"/>
  <c r="R277" i="1"/>
  <c r="V277" i="1"/>
  <c r="U276" i="1"/>
  <c r="T276" i="1"/>
  <c r="S276" i="1"/>
  <c r="R276" i="1"/>
  <c r="T275" i="1"/>
  <c r="U275" i="1"/>
  <c r="X275" i="1"/>
  <c r="S275" i="1"/>
  <c r="W275" i="1"/>
  <c r="R275" i="1"/>
  <c r="V275" i="1"/>
  <c r="U274" i="1"/>
  <c r="S274" i="1"/>
  <c r="W274" i="1"/>
  <c r="T274" i="1"/>
  <c r="X274" i="1"/>
  <c r="R274" i="1"/>
  <c r="T273" i="1"/>
  <c r="U273" i="1"/>
  <c r="X273" i="1"/>
  <c r="S273" i="1"/>
  <c r="W273" i="1"/>
  <c r="R273" i="1"/>
  <c r="V273" i="1"/>
  <c r="U272" i="1"/>
  <c r="T272" i="1"/>
  <c r="S272" i="1"/>
  <c r="W272" i="1"/>
  <c r="R272" i="1"/>
  <c r="V272" i="1"/>
  <c r="U271" i="1"/>
  <c r="T271" i="1"/>
  <c r="X271" i="1"/>
  <c r="S271" i="1"/>
  <c r="R271" i="1"/>
  <c r="T270" i="1"/>
  <c r="U270" i="1"/>
  <c r="X270" i="1"/>
  <c r="S270" i="1"/>
  <c r="W270" i="1"/>
  <c r="R270" i="1"/>
  <c r="V270" i="1"/>
  <c r="U269" i="1"/>
  <c r="T269" i="1"/>
  <c r="X269" i="1"/>
  <c r="S269" i="1"/>
  <c r="W269" i="1"/>
  <c r="R269" i="1"/>
  <c r="V269" i="1"/>
  <c r="U268" i="1"/>
  <c r="T268" i="1"/>
  <c r="X268" i="1"/>
  <c r="S268" i="1"/>
  <c r="W268" i="1"/>
  <c r="R268" i="1"/>
  <c r="V268" i="1"/>
  <c r="U267" i="1"/>
  <c r="T267" i="1"/>
  <c r="X267" i="1"/>
  <c r="S267" i="1"/>
  <c r="R267" i="1"/>
  <c r="V267" i="1"/>
  <c r="T266" i="1"/>
  <c r="U266" i="1"/>
  <c r="X266" i="1"/>
  <c r="S266" i="1"/>
  <c r="W266" i="1"/>
  <c r="R266" i="1"/>
  <c r="V266" i="1"/>
  <c r="S265" i="1"/>
  <c r="U265" i="1"/>
  <c r="W265" i="1"/>
  <c r="T265" i="1"/>
  <c r="X265" i="1"/>
  <c r="R265" i="1"/>
  <c r="V265" i="1"/>
  <c r="U264" i="1"/>
  <c r="S264" i="1"/>
  <c r="W264" i="1"/>
  <c r="T264" i="1"/>
  <c r="R264" i="1"/>
  <c r="T263" i="1"/>
  <c r="U263" i="1"/>
  <c r="X263" i="1"/>
  <c r="S263" i="1"/>
  <c r="W263" i="1"/>
  <c r="R263" i="1"/>
  <c r="V263" i="1"/>
  <c r="U262" i="1"/>
  <c r="T262" i="1"/>
  <c r="X262" i="1"/>
  <c r="S262" i="1"/>
  <c r="W262" i="1"/>
  <c r="R262" i="1"/>
  <c r="U261" i="1"/>
  <c r="T261" i="1"/>
  <c r="X261" i="1"/>
  <c r="S261" i="1"/>
  <c r="W261" i="1"/>
  <c r="R261" i="1"/>
  <c r="V261" i="1"/>
  <c r="U260" i="1"/>
  <c r="T260" i="1"/>
  <c r="X260" i="1"/>
  <c r="S260" i="1"/>
  <c r="W260" i="1"/>
  <c r="R260" i="1"/>
  <c r="V260" i="1"/>
  <c r="T259" i="1"/>
  <c r="U259" i="1"/>
  <c r="X259" i="1"/>
  <c r="S259" i="1"/>
  <c r="W259" i="1"/>
  <c r="R259" i="1"/>
  <c r="V259" i="1"/>
  <c r="U258" i="1"/>
  <c r="T258" i="1"/>
  <c r="X258" i="1"/>
  <c r="S258" i="1"/>
  <c r="W258" i="1"/>
  <c r="R258" i="1"/>
  <c r="V258" i="1"/>
  <c r="S257" i="1"/>
  <c r="U257" i="1"/>
  <c r="W257" i="1"/>
  <c r="T257" i="1"/>
  <c r="X257" i="1"/>
  <c r="R257" i="1"/>
  <c r="V257" i="1"/>
  <c r="U256" i="1"/>
  <c r="T256" i="1"/>
  <c r="S256" i="1"/>
  <c r="W256" i="1"/>
  <c r="R256" i="1"/>
  <c r="V256" i="1"/>
  <c r="U255" i="1"/>
  <c r="T255" i="1"/>
  <c r="X255" i="1"/>
  <c r="S255" i="1"/>
  <c r="W255" i="1"/>
  <c r="R255" i="1"/>
  <c r="U254" i="1"/>
  <c r="T254" i="1"/>
  <c r="X254" i="1"/>
  <c r="S254" i="1"/>
  <c r="R254" i="1"/>
  <c r="T253" i="1"/>
  <c r="U253" i="1"/>
  <c r="X253" i="1"/>
  <c r="S253" i="1"/>
  <c r="W253" i="1"/>
  <c r="R253" i="1"/>
  <c r="V253" i="1"/>
  <c r="U252" i="1"/>
  <c r="T252" i="1"/>
  <c r="X252" i="1"/>
  <c r="S252" i="1"/>
  <c r="W252" i="1"/>
  <c r="R252" i="1"/>
  <c r="V252" i="1"/>
  <c r="U251" i="1"/>
  <c r="T251" i="1"/>
  <c r="X251" i="1"/>
  <c r="S251" i="1"/>
  <c r="R251" i="1"/>
  <c r="V251" i="1"/>
  <c r="U250" i="1"/>
  <c r="T250" i="1"/>
  <c r="X250" i="1"/>
  <c r="S250" i="1"/>
  <c r="W250" i="1"/>
  <c r="R250" i="1"/>
  <c r="V250" i="1"/>
  <c r="U249" i="1"/>
  <c r="T249" i="1"/>
  <c r="X249" i="1"/>
  <c r="S249" i="1"/>
  <c r="W249" i="1"/>
  <c r="R249" i="1"/>
  <c r="V249" i="1"/>
  <c r="U248" i="1"/>
  <c r="T248" i="1"/>
  <c r="X248" i="1"/>
  <c r="S248" i="1"/>
  <c r="W248" i="1"/>
  <c r="R248" i="1"/>
  <c r="U247" i="1"/>
  <c r="T247" i="1"/>
  <c r="X247" i="1"/>
  <c r="S247" i="1"/>
  <c r="R247" i="1"/>
  <c r="V247" i="1"/>
  <c r="T246" i="1"/>
  <c r="U246" i="1"/>
  <c r="X246" i="1"/>
  <c r="S246" i="1"/>
  <c r="W246" i="1"/>
  <c r="R246" i="1"/>
  <c r="U245" i="1"/>
  <c r="T245" i="1"/>
  <c r="X245" i="1"/>
  <c r="S245" i="1"/>
  <c r="W245" i="1"/>
  <c r="R245" i="1"/>
  <c r="V245" i="1"/>
  <c r="U244" i="1"/>
  <c r="T244" i="1"/>
  <c r="X244" i="1"/>
  <c r="S244" i="1"/>
  <c r="W244" i="1"/>
  <c r="R244" i="1"/>
  <c r="V244" i="1"/>
  <c r="U243" i="1"/>
  <c r="T243" i="1"/>
  <c r="X243" i="1"/>
  <c r="S243" i="1"/>
  <c r="W243" i="1"/>
  <c r="R243" i="1"/>
  <c r="V243" i="1"/>
  <c r="U242" i="1"/>
  <c r="T242" i="1"/>
  <c r="S242" i="1"/>
  <c r="R242" i="1"/>
  <c r="U241" i="1"/>
  <c r="T241" i="1"/>
  <c r="X241" i="1"/>
  <c r="S241" i="1"/>
  <c r="W241" i="1"/>
  <c r="R241" i="1"/>
  <c r="V241" i="1"/>
  <c r="U240" i="1"/>
  <c r="T240" i="1"/>
  <c r="S240" i="1"/>
  <c r="R240" i="1"/>
  <c r="V240" i="1"/>
  <c r="T239" i="1"/>
  <c r="U239" i="1"/>
  <c r="X239" i="1"/>
  <c r="S239" i="1"/>
  <c r="W239" i="1"/>
  <c r="R239" i="1"/>
  <c r="V239" i="1"/>
  <c r="U238" i="1"/>
  <c r="T238" i="1"/>
  <c r="S238" i="1"/>
  <c r="R238" i="1"/>
  <c r="T237" i="1"/>
  <c r="U237" i="1"/>
  <c r="X237" i="1"/>
  <c r="S237" i="1"/>
  <c r="W237" i="1"/>
  <c r="R237" i="1"/>
  <c r="V237" i="1"/>
  <c r="U236" i="1"/>
  <c r="T236" i="1"/>
  <c r="X236" i="1"/>
  <c r="S236" i="1"/>
  <c r="W236" i="1"/>
  <c r="R236" i="1"/>
  <c r="V236" i="1"/>
  <c r="U235" i="1"/>
  <c r="T235" i="1"/>
  <c r="S235" i="1"/>
  <c r="R235" i="1"/>
  <c r="V235" i="1"/>
  <c r="T234" i="1"/>
  <c r="U234" i="1"/>
  <c r="X234" i="1"/>
  <c r="S234" i="1"/>
  <c r="W234" i="1"/>
  <c r="R234" i="1"/>
  <c r="V234" i="1"/>
  <c r="U233" i="1"/>
  <c r="T233" i="1"/>
  <c r="X233" i="1"/>
  <c r="S233" i="1"/>
  <c r="W233" i="1"/>
  <c r="R233" i="1"/>
  <c r="V233" i="1"/>
  <c r="U232" i="1"/>
  <c r="T232" i="1"/>
  <c r="X232" i="1"/>
  <c r="S232" i="1"/>
  <c r="W232" i="1"/>
  <c r="R232" i="1"/>
  <c r="V232" i="1"/>
  <c r="U231" i="1"/>
  <c r="T231" i="1"/>
  <c r="X231" i="1"/>
  <c r="S231" i="1"/>
  <c r="R231" i="1"/>
  <c r="U230" i="1"/>
  <c r="T230" i="1"/>
  <c r="X230" i="1"/>
  <c r="S230" i="1"/>
  <c r="R230" i="1"/>
  <c r="T229" i="1"/>
  <c r="U229" i="1"/>
  <c r="X229" i="1"/>
  <c r="S229" i="1"/>
  <c r="W229" i="1"/>
  <c r="R229" i="1"/>
  <c r="V229" i="1"/>
  <c r="U228" i="1"/>
  <c r="T228" i="1"/>
  <c r="S228" i="1"/>
  <c r="R228" i="1"/>
  <c r="V228" i="1"/>
  <c r="U227" i="1"/>
  <c r="T227" i="1"/>
  <c r="X227" i="1"/>
  <c r="S227" i="1"/>
  <c r="W227" i="1"/>
  <c r="R227" i="1"/>
  <c r="V227" i="1"/>
  <c r="U226" i="1"/>
  <c r="T226" i="1"/>
  <c r="X226" i="1"/>
  <c r="S226" i="1"/>
  <c r="R226" i="1"/>
  <c r="T225" i="1"/>
  <c r="U225" i="1"/>
  <c r="X225" i="1"/>
  <c r="S225" i="1"/>
  <c r="W225" i="1"/>
  <c r="R225" i="1"/>
  <c r="V225" i="1"/>
  <c r="U224" i="1"/>
  <c r="T224" i="1"/>
  <c r="S224" i="1"/>
  <c r="W224" i="1"/>
  <c r="R224" i="1"/>
  <c r="V224" i="1"/>
  <c r="U223" i="1"/>
  <c r="T223" i="1"/>
  <c r="X223" i="1"/>
  <c r="S223" i="1"/>
  <c r="R223" i="1"/>
  <c r="T222" i="1"/>
  <c r="U222" i="1"/>
  <c r="X222" i="1"/>
  <c r="S222" i="1"/>
  <c r="W222" i="1"/>
  <c r="R222" i="1"/>
  <c r="T221" i="1"/>
  <c r="U221" i="1"/>
  <c r="X221" i="1"/>
  <c r="S221" i="1"/>
  <c r="W221" i="1"/>
  <c r="R221" i="1"/>
  <c r="V221" i="1"/>
  <c r="U220" i="1"/>
  <c r="T220" i="1"/>
  <c r="X220" i="1"/>
  <c r="S220" i="1"/>
  <c r="W220" i="1"/>
  <c r="R220" i="1"/>
  <c r="V220" i="1"/>
  <c r="U219" i="1"/>
  <c r="T219" i="1"/>
  <c r="X219" i="1"/>
  <c r="S219" i="1"/>
  <c r="R219" i="1"/>
  <c r="T218" i="1"/>
  <c r="U218" i="1"/>
  <c r="X218" i="1"/>
  <c r="S218" i="1"/>
  <c r="W218" i="1"/>
  <c r="R218" i="1"/>
  <c r="V218" i="1"/>
  <c r="U217" i="1"/>
  <c r="T217" i="1"/>
  <c r="X217" i="1"/>
  <c r="S217" i="1"/>
  <c r="W217" i="1"/>
  <c r="R217" i="1"/>
  <c r="V217" i="1"/>
  <c r="U216" i="1"/>
  <c r="T216" i="1"/>
  <c r="S216" i="1"/>
  <c r="W216" i="1"/>
  <c r="R216" i="1"/>
  <c r="V216" i="1"/>
  <c r="T215" i="1"/>
  <c r="U215" i="1"/>
  <c r="X215" i="1"/>
  <c r="S215" i="1"/>
  <c r="W215" i="1"/>
  <c r="R215" i="1"/>
  <c r="V215" i="1"/>
  <c r="U214" i="1"/>
  <c r="T214" i="1"/>
  <c r="X214" i="1"/>
  <c r="S214" i="1"/>
  <c r="R214" i="1"/>
  <c r="T213" i="1"/>
  <c r="U213" i="1"/>
  <c r="X213" i="1"/>
  <c r="S213" i="1"/>
  <c r="W213" i="1"/>
  <c r="R213" i="1"/>
  <c r="V213" i="1"/>
  <c r="U212" i="1"/>
  <c r="T212" i="1"/>
  <c r="S212" i="1"/>
  <c r="R212" i="1"/>
  <c r="T211" i="1"/>
  <c r="U211" i="1"/>
  <c r="X211" i="1"/>
  <c r="S211" i="1"/>
  <c r="W211" i="1"/>
  <c r="R211" i="1"/>
  <c r="V211" i="1"/>
  <c r="U210" i="1"/>
  <c r="T210" i="1"/>
  <c r="X210" i="1"/>
  <c r="S210" i="1"/>
  <c r="R210" i="1"/>
  <c r="T209" i="1"/>
  <c r="U209" i="1"/>
  <c r="X209" i="1"/>
  <c r="S209" i="1"/>
  <c r="W209" i="1"/>
  <c r="R209" i="1"/>
  <c r="V209" i="1"/>
  <c r="U208" i="1"/>
  <c r="T208" i="1"/>
  <c r="S208" i="1"/>
  <c r="W208" i="1"/>
  <c r="R208" i="1"/>
  <c r="V208" i="1"/>
  <c r="U207" i="1"/>
  <c r="T207" i="1"/>
  <c r="X207" i="1"/>
  <c r="S207" i="1"/>
  <c r="R207" i="1"/>
  <c r="T206" i="1"/>
  <c r="U206" i="1"/>
  <c r="X206" i="1"/>
  <c r="S206" i="1"/>
  <c r="W206" i="1"/>
  <c r="R206" i="1"/>
  <c r="V206" i="1"/>
  <c r="U205" i="1"/>
  <c r="T205" i="1"/>
  <c r="X205" i="1"/>
  <c r="S205" i="1"/>
  <c r="W205" i="1"/>
  <c r="R205" i="1"/>
  <c r="V205" i="1"/>
  <c r="U204" i="1"/>
  <c r="T204" i="1"/>
  <c r="X204" i="1"/>
  <c r="S204" i="1"/>
  <c r="W204" i="1"/>
  <c r="R204" i="1"/>
  <c r="V204" i="1"/>
  <c r="U203" i="1"/>
  <c r="T203" i="1"/>
  <c r="X203" i="1"/>
  <c r="S203" i="1"/>
  <c r="R203" i="1"/>
  <c r="V203" i="1"/>
  <c r="T202" i="1"/>
  <c r="U202" i="1"/>
  <c r="X202" i="1"/>
  <c r="S202" i="1"/>
  <c r="W202" i="1"/>
  <c r="R202" i="1"/>
  <c r="V202" i="1"/>
  <c r="U201" i="1"/>
  <c r="T201" i="1"/>
  <c r="X201" i="1"/>
  <c r="S201" i="1"/>
  <c r="W201" i="1"/>
  <c r="R201" i="1"/>
  <c r="V201" i="1"/>
  <c r="U200" i="1"/>
  <c r="T200" i="1"/>
  <c r="S200" i="1"/>
  <c r="R200" i="1"/>
  <c r="T199" i="1"/>
  <c r="U199" i="1"/>
  <c r="X199" i="1"/>
  <c r="S199" i="1"/>
  <c r="W199" i="1"/>
  <c r="R199" i="1"/>
  <c r="V199" i="1"/>
  <c r="U198" i="1"/>
  <c r="T198" i="1"/>
  <c r="X198" i="1"/>
  <c r="S198" i="1"/>
  <c r="W198" i="1"/>
  <c r="R198" i="1"/>
  <c r="U197" i="1"/>
  <c r="T197" i="1"/>
  <c r="X197" i="1"/>
  <c r="S197" i="1"/>
  <c r="W197" i="1"/>
  <c r="R197" i="1"/>
  <c r="V197" i="1"/>
  <c r="U196" i="1"/>
  <c r="T196" i="1"/>
  <c r="X196" i="1"/>
  <c r="S196" i="1"/>
  <c r="W196" i="1"/>
  <c r="R196" i="1"/>
  <c r="V196" i="1"/>
  <c r="T195" i="1"/>
  <c r="U195" i="1"/>
  <c r="X195" i="1"/>
  <c r="S195" i="1"/>
  <c r="W195" i="1"/>
  <c r="R195" i="1"/>
  <c r="V195" i="1"/>
  <c r="U194" i="1"/>
  <c r="T194" i="1"/>
  <c r="X194" i="1"/>
  <c r="S194" i="1"/>
  <c r="W194" i="1"/>
  <c r="R194" i="1"/>
  <c r="V194" i="1"/>
  <c r="U193" i="1"/>
  <c r="T193" i="1"/>
  <c r="X193" i="1"/>
  <c r="S193" i="1"/>
  <c r="W193" i="1"/>
  <c r="R193" i="1"/>
  <c r="V193" i="1"/>
  <c r="U192" i="1"/>
  <c r="T192" i="1"/>
  <c r="S192" i="1"/>
  <c r="W192" i="1"/>
  <c r="R192" i="1"/>
  <c r="V192" i="1"/>
  <c r="U191" i="1"/>
  <c r="T191" i="1"/>
  <c r="X191" i="1"/>
  <c r="S191" i="1"/>
  <c r="W191" i="1"/>
  <c r="R191" i="1"/>
  <c r="U190" i="1"/>
  <c r="T190" i="1"/>
  <c r="X190" i="1"/>
  <c r="S190" i="1"/>
  <c r="R190" i="1"/>
  <c r="T189" i="1"/>
  <c r="U189" i="1"/>
  <c r="X189" i="1"/>
  <c r="S189" i="1"/>
  <c r="W189" i="1"/>
  <c r="R189" i="1"/>
  <c r="V189" i="1"/>
  <c r="U188" i="1"/>
  <c r="T188" i="1"/>
  <c r="X188" i="1"/>
  <c r="S188" i="1"/>
  <c r="W188" i="1"/>
  <c r="R188" i="1"/>
  <c r="V188" i="1"/>
  <c r="U187" i="1"/>
  <c r="T187" i="1"/>
  <c r="X187" i="1"/>
  <c r="S187" i="1"/>
  <c r="R187" i="1"/>
  <c r="V187" i="1"/>
  <c r="S186" i="1"/>
  <c r="U186" i="1"/>
  <c r="W186" i="1"/>
  <c r="T186" i="1"/>
  <c r="X186" i="1"/>
  <c r="R186" i="1"/>
  <c r="V186" i="1"/>
  <c r="U185" i="1"/>
  <c r="T185" i="1"/>
  <c r="X185" i="1"/>
  <c r="S185" i="1"/>
  <c r="W185" i="1"/>
  <c r="R185" i="1"/>
  <c r="V185" i="1"/>
  <c r="U184" i="1"/>
  <c r="T184" i="1"/>
  <c r="X184" i="1"/>
  <c r="S184" i="1"/>
  <c r="W184" i="1"/>
  <c r="R184" i="1"/>
  <c r="U183" i="1"/>
  <c r="T183" i="1"/>
  <c r="X183" i="1"/>
  <c r="S183" i="1"/>
  <c r="R183" i="1"/>
  <c r="V183" i="1"/>
  <c r="T182" i="1"/>
  <c r="U182" i="1"/>
  <c r="X182" i="1"/>
  <c r="S182" i="1"/>
  <c r="W182" i="1"/>
  <c r="R182" i="1"/>
  <c r="U181" i="1"/>
  <c r="T181" i="1"/>
  <c r="X181" i="1"/>
  <c r="S181" i="1"/>
  <c r="W181" i="1"/>
  <c r="R181" i="1"/>
  <c r="V181" i="1"/>
  <c r="U180" i="1"/>
  <c r="T180" i="1"/>
  <c r="X180" i="1"/>
  <c r="S180" i="1"/>
  <c r="W180" i="1"/>
  <c r="R180" i="1"/>
  <c r="V180" i="1"/>
  <c r="U179" i="1"/>
  <c r="T179" i="1"/>
  <c r="X179" i="1"/>
  <c r="S179" i="1"/>
  <c r="W179" i="1"/>
  <c r="R179" i="1"/>
  <c r="V179" i="1"/>
  <c r="U178" i="1"/>
  <c r="T178" i="1"/>
  <c r="S178" i="1"/>
  <c r="R178" i="1"/>
  <c r="U177" i="1"/>
  <c r="T177" i="1"/>
  <c r="X177" i="1"/>
  <c r="S177" i="1"/>
  <c r="W177" i="1"/>
  <c r="R177" i="1"/>
  <c r="V177" i="1"/>
  <c r="U176" i="1"/>
  <c r="T176" i="1"/>
  <c r="S176" i="1"/>
  <c r="R176" i="1"/>
  <c r="V176" i="1"/>
  <c r="T175" i="1"/>
  <c r="U175" i="1"/>
  <c r="X175" i="1"/>
  <c r="S175" i="1"/>
  <c r="W175" i="1"/>
  <c r="R175" i="1"/>
  <c r="V175" i="1"/>
  <c r="U174" i="1"/>
  <c r="T174" i="1"/>
  <c r="X174" i="1"/>
  <c r="S174" i="1"/>
  <c r="R174" i="1"/>
  <c r="U173" i="1"/>
  <c r="T173" i="1"/>
  <c r="X173" i="1"/>
  <c r="S173" i="1"/>
  <c r="W173" i="1"/>
  <c r="R173" i="1"/>
  <c r="V173" i="1"/>
  <c r="U172" i="1"/>
  <c r="T172" i="1"/>
  <c r="X172" i="1"/>
  <c r="S172" i="1"/>
  <c r="W172" i="1"/>
  <c r="R172" i="1"/>
  <c r="V172" i="1"/>
  <c r="U171" i="1"/>
  <c r="T171" i="1"/>
  <c r="X171" i="1"/>
  <c r="S171" i="1"/>
  <c r="R171" i="1"/>
  <c r="V171" i="1"/>
  <c r="T170" i="1"/>
  <c r="U170" i="1"/>
  <c r="X170" i="1"/>
  <c r="S170" i="1"/>
  <c r="W170" i="1"/>
  <c r="R170" i="1"/>
  <c r="V170" i="1"/>
  <c r="U169" i="1"/>
  <c r="T169" i="1"/>
  <c r="X169" i="1"/>
  <c r="S169" i="1"/>
  <c r="W169" i="1"/>
  <c r="R169" i="1"/>
  <c r="V169" i="1"/>
  <c r="U168" i="1"/>
  <c r="T168" i="1"/>
  <c r="X168" i="1"/>
  <c r="S168" i="1"/>
  <c r="W168" i="1"/>
  <c r="R168" i="1"/>
  <c r="V168" i="1"/>
  <c r="U167" i="1"/>
  <c r="T167" i="1"/>
  <c r="X167" i="1"/>
  <c r="S167" i="1"/>
  <c r="R167" i="1"/>
  <c r="V167" i="1"/>
  <c r="U166" i="1"/>
  <c r="T166" i="1"/>
  <c r="X166" i="1"/>
  <c r="S166" i="1"/>
  <c r="W166" i="1"/>
  <c r="R166" i="1"/>
  <c r="U165" i="1"/>
  <c r="T165" i="1"/>
  <c r="X165" i="1"/>
  <c r="S165" i="1"/>
  <c r="W165" i="1"/>
  <c r="R165" i="1"/>
  <c r="V165" i="1"/>
  <c r="U164" i="1"/>
  <c r="T164" i="1"/>
  <c r="X164" i="1"/>
  <c r="S164" i="1"/>
  <c r="W164" i="1"/>
  <c r="R164" i="1"/>
  <c r="V164" i="1"/>
  <c r="U163" i="1"/>
  <c r="T163" i="1"/>
  <c r="X163" i="1"/>
  <c r="S163" i="1"/>
  <c r="W163" i="1"/>
  <c r="R163" i="1"/>
  <c r="V163" i="1"/>
  <c r="U162" i="1"/>
  <c r="T162" i="1"/>
  <c r="S162" i="1"/>
  <c r="R162" i="1"/>
  <c r="T161" i="1"/>
  <c r="U161" i="1"/>
  <c r="X161" i="1"/>
  <c r="S161" i="1"/>
  <c r="W161" i="1"/>
  <c r="R161" i="1"/>
  <c r="V161" i="1"/>
  <c r="U160" i="1"/>
  <c r="T160" i="1"/>
  <c r="S160" i="1"/>
  <c r="W160" i="1"/>
  <c r="R160" i="1"/>
  <c r="V160" i="1"/>
  <c r="T159" i="1"/>
  <c r="U159" i="1"/>
  <c r="X159" i="1"/>
  <c r="S159" i="1"/>
  <c r="W159" i="1"/>
  <c r="R159" i="1"/>
  <c r="V159" i="1"/>
  <c r="U158" i="1"/>
  <c r="T158" i="1"/>
  <c r="X158" i="1"/>
  <c r="S158" i="1"/>
  <c r="R158" i="1"/>
  <c r="T157" i="1"/>
  <c r="U157" i="1"/>
  <c r="X157" i="1"/>
  <c r="S157" i="1"/>
  <c r="W157" i="1"/>
  <c r="R157" i="1"/>
  <c r="V157" i="1"/>
  <c r="U156" i="1"/>
  <c r="T156" i="1"/>
  <c r="X156" i="1"/>
  <c r="S156" i="1"/>
  <c r="W156" i="1"/>
  <c r="R156" i="1"/>
  <c r="V156" i="1"/>
  <c r="U155" i="1"/>
  <c r="T155" i="1"/>
  <c r="S155" i="1"/>
  <c r="R155" i="1"/>
  <c r="V155" i="1"/>
  <c r="T154" i="1"/>
  <c r="U154" i="1"/>
  <c r="X154" i="1"/>
  <c r="S154" i="1"/>
  <c r="W154" i="1"/>
  <c r="R154" i="1"/>
  <c r="V154" i="1"/>
  <c r="U153" i="1"/>
  <c r="T153" i="1"/>
  <c r="X153" i="1"/>
  <c r="S153" i="1"/>
  <c r="W153" i="1"/>
  <c r="R153" i="1"/>
  <c r="V153" i="1"/>
  <c r="U152" i="1"/>
  <c r="T152" i="1"/>
  <c r="X152" i="1"/>
  <c r="S152" i="1"/>
  <c r="W152" i="1"/>
  <c r="R152" i="1"/>
  <c r="V152" i="1"/>
  <c r="U151" i="1"/>
  <c r="T151" i="1"/>
  <c r="X151" i="1"/>
  <c r="S151" i="1"/>
  <c r="R151" i="1"/>
  <c r="V151" i="1"/>
  <c r="U150" i="1"/>
  <c r="T150" i="1"/>
  <c r="X150" i="1"/>
  <c r="S150" i="1"/>
  <c r="R150" i="1"/>
  <c r="U149" i="1"/>
  <c r="T149" i="1"/>
  <c r="X149" i="1"/>
  <c r="S149" i="1"/>
  <c r="W149" i="1"/>
  <c r="R149" i="1"/>
  <c r="V149" i="1"/>
  <c r="U148" i="1"/>
  <c r="T148" i="1"/>
  <c r="S148" i="1"/>
  <c r="R148" i="1"/>
  <c r="V148" i="1"/>
  <c r="T147" i="1"/>
  <c r="U147" i="1"/>
  <c r="X147" i="1"/>
  <c r="S147" i="1"/>
  <c r="W147" i="1"/>
  <c r="R147" i="1"/>
  <c r="V147" i="1"/>
  <c r="U146" i="1"/>
  <c r="T146" i="1"/>
  <c r="X146" i="1"/>
  <c r="S146" i="1"/>
  <c r="R146" i="1"/>
  <c r="T145" i="1"/>
  <c r="U145" i="1"/>
  <c r="X145" i="1"/>
  <c r="S145" i="1"/>
  <c r="W145" i="1"/>
  <c r="R145" i="1"/>
  <c r="V145" i="1"/>
  <c r="U144" i="1"/>
  <c r="T144" i="1"/>
  <c r="S144" i="1"/>
  <c r="W144" i="1"/>
  <c r="R144" i="1"/>
  <c r="V144" i="1"/>
  <c r="U143" i="1"/>
  <c r="T143" i="1"/>
  <c r="X143" i="1"/>
  <c r="S143" i="1"/>
  <c r="R143" i="1"/>
  <c r="T142" i="1"/>
  <c r="U142" i="1"/>
  <c r="X142" i="1"/>
  <c r="S142" i="1"/>
  <c r="W142" i="1"/>
  <c r="R142" i="1"/>
  <c r="T141" i="1"/>
  <c r="U141" i="1"/>
  <c r="X141" i="1"/>
  <c r="S141" i="1"/>
  <c r="W141" i="1"/>
  <c r="R141" i="1"/>
  <c r="V141" i="1"/>
  <c r="U140" i="1"/>
  <c r="T140" i="1"/>
  <c r="X140" i="1"/>
  <c r="S140" i="1"/>
  <c r="W140" i="1"/>
  <c r="R140" i="1"/>
  <c r="V140" i="1"/>
  <c r="U139" i="1"/>
  <c r="T139" i="1"/>
  <c r="X139" i="1"/>
  <c r="S139" i="1"/>
  <c r="R139" i="1"/>
  <c r="V139" i="1"/>
  <c r="T138" i="1"/>
  <c r="U138" i="1"/>
  <c r="X138" i="1"/>
  <c r="S138" i="1"/>
  <c r="W138" i="1"/>
  <c r="R138" i="1"/>
  <c r="V138" i="1"/>
  <c r="U137" i="1"/>
  <c r="T137" i="1"/>
  <c r="X137" i="1"/>
  <c r="S137" i="1"/>
  <c r="W137" i="1"/>
  <c r="R137" i="1"/>
  <c r="V137" i="1"/>
  <c r="U136" i="1"/>
  <c r="T136" i="1"/>
  <c r="S136" i="1"/>
  <c r="R136" i="1"/>
  <c r="T135" i="1"/>
  <c r="U135" i="1"/>
  <c r="X135" i="1"/>
  <c r="S135" i="1"/>
  <c r="W135" i="1"/>
  <c r="R135" i="1"/>
  <c r="V135" i="1"/>
  <c r="U134" i="1"/>
  <c r="T134" i="1"/>
  <c r="X134" i="1"/>
  <c r="S134" i="1"/>
  <c r="R134" i="1"/>
  <c r="U133" i="1"/>
  <c r="T133" i="1"/>
  <c r="X133" i="1"/>
  <c r="S133" i="1"/>
  <c r="W133" i="1"/>
  <c r="R133" i="1"/>
  <c r="V133" i="1"/>
  <c r="U132" i="1"/>
  <c r="T132" i="1"/>
  <c r="X132" i="1"/>
  <c r="S132" i="1"/>
  <c r="R132" i="1"/>
  <c r="V132" i="1"/>
  <c r="T131" i="1"/>
  <c r="U131" i="1"/>
  <c r="X131" i="1"/>
  <c r="S131" i="1"/>
  <c r="W131" i="1"/>
  <c r="R131" i="1"/>
  <c r="V131" i="1"/>
  <c r="U130" i="1"/>
  <c r="T130" i="1"/>
  <c r="X130" i="1"/>
  <c r="S130" i="1"/>
  <c r="R130" i="1"/>
  <c r="T129" i="1"/>
  <c r="U129" i="1"/>
  <c r="X129" i="1"/>
  <c r="S129" i="1"/>
  <c r="W129" i="1"/>
  <c r="R129" i="1"/>
  <c r="V129" i="1"/>
  <c r="U128" i="1"/>
  <c r="T128" i="1"/>
  <c r="S128" i="1"/>
  <c r="W128" i="1"/>
  <c r="R128" i="1"/>
  <c r="V128" i="1"/>
  <c r="U127" i="1"/>
  <c r="T127" i="1"/>
  <c r="X127" i="1"/>
  <c r="S127" i="1"/>
  <c r="R127" i="1"/>
  <c r="T126" i="1"/>
  <c r="U126" i="1"/>
  <c r="X126" i="1"/>
  <c r="S126" i="1"/>
  <c r="W126" i="1"/>
  <c r="R126" i="1"/>
  <c r="V126" i="1"/>
  <c r="U125" i="1"/>
  <c r="T125" i="1"/>
  <c r="X125" i="1"/>
  <c r="S125" i="1"/>
  <c r="W125" i="1"/>
  <c r="R125" i="1"/>
  <c r="V125" i="1"/>
  <c r="U124" i="1"/>
  <c r="T124" i="1"/>
  <c r="X124" i="1"/>
  <c r="S124" i="1"/>
  <c r="W124" i="1"/>
  <c r="R124" i="1"/>
  <c r="V124" i="1"/>
  <c r="U123" i="1"/>
  <c r="T123" i="1"/>
  <c r="X123" i="1"/>
  <c r="S123" i="1"/>
  <c r="R123" i="1"/>
  <c r="V123" i="1"/>
  <c r="T122" i="1"/>
  <c r="U122" i="1"/>
  <c r="X122" i="1"/>
  <c r="S122" i="1"/>
  <c r="W122" i="1"/>
  <c r="R122" i="1"/>
  <c r="V122" i="1"/>
  <c r="U121" i="1"/>
  <c r="T121" i="1"/>
  <c r="X121" i="1"/>
  <c r="S121" i="1"/>
  <c r="W121" i="1"/>
  <c r="R121" i="1"/>
  <c r="V121" i="1"/>
  <c r="U120" i="1"/>
  <c r="T120" i="1"/>
  <c r="X120" i="1"/>
  <c r="S120" i="1"/>
  <c r="R120" i="1"/>
  <c r="T119" i="1"/>
  <c r="U119" i="1"/>
  <c r="X119" i="1"/>
  <c r="S119" i="1"/>
  <c r="W119" i="1"/>
  <c r="R119" i="1"/>
  <c r="V119" i="1"/>
  <c r="U118" i="1"/>
  <c r="T118" i="1"/>
  <c r="X118" i="1"/>
  <c r="S118" i="1"/>
  <c r="W118" i="1"/>
  <c r="R118" i="1"/>
  <c r="U117" i="1"/>
  <c r="T117" i="1"/>
  <c r="X117" i="1"/>
  <c r="S117" i="1"/>
  <c r="W117" i="1"/>
  <c r="R117" i="1"/>
  <c r="V117" i="1"/>
  <c r="U116" i="1"/>
  <c r="T116" i="1"/>
  <c r="X116" i="1"/>
  <c r="S116" i="1"/>
  <c r="W116" i="1"/>
  <c r="R116" i="1"/>
  <c r="V116" i="1"/>
  <c r="T115" i="1"/>
  <c r="U115" i="1"/>
  <c r="X115" i="1"/>
  <c r="S115" i="1"/>
  <c r="W115" i="1"/>
  <c r="R115" i="1"/>
  <c r="V115" i="1"/>
  <c r="S114" i="1"/>
  <c r="U114" i="1"/>
  <c r="W114" i="1"/>
  <c r="T114" i="1"/>
  <c r="X114" i="1"/>
  <c r="R114" i="1"/>
  <c r="V114" i="1"/>
  <c r="S113" i="1"/>
  <c r="U113" i="1"/>
  <c r="W113" i="1"/>
  <c r="T113" i="1"/>
  <c r="X113" i="1"/>
  <c r="R113" i="1"/>
  <c r="V113" i="1"/>
  <c r="U112" i="1"/>
  <c r="T112" i="1"/>
  <c r="S112" i="1"/>
  <c r="W112" i="1"/>
  <c r="R112" i="1"/>
  <c r="V112" i="1"/>
  <c r="U111" i="1"/>
  <c r="T111" i="1"/>
  <c r="X111" i="1"/>
  <c r="S111" i="1"/>
  <c r="W111" i="1"/>
  <c r="R111" i="1"/>
  <c r="U110" i="1"/>
  <c r="T110" i="1"/>
  <c r="X110" i="1"/>
  <c r="S110" i="1"/>
  <c r="R110" i="1"/>
  <c r="T109" i="1"/>
  <c r="U109" i="1"/>
  <c r="X109" i="1"/>
  <c r="S109" i="1"/>
  <c r="W109" i="1"/>
  <c r="R109" i="1"/>
  <c r="V109" i="1"/>
  <c r="U108" i="1"/>
  <c r="T108" i="1"/>
  <c r="X108" i="1"/>
  <c r="S108" i="1"/>
  <c r="W108" i="1"/>
  <c r="R108" i="1"/>
  <c r="V108" i="1"/>
  <c r="U107" i="1"/>
  <c r="T107" i="1"/>
  <c r="X107" i="1"/>
  <c r="S107" i="1"/>
  <c r="R107" i="1"/>
  <c r="V107" i="1"/>
  <c r="U106" i="1"/>
  <c r="T106" i="1"/>
  <c r="X106" i="1"/>
  <c r="S106" i="1"/>
  <c r="W106" i="1"/>
  <c r="R106" i="1"/>
  <c r="V106" i="1"/>
  <c r="U105" i="1"/>
  <c r="T105" i="1"/>
  <c r="X105" i="1"/>
  <c r="S105" i="1"/>
  <c r="W105" i="1"/>
  <c r="R105" i="1"/>
  <c r="V105" i="1"/>
  <c r="U104" i="1"/>
  <c r="T104" i="1"/>
  <c r="X104" i="1"/>
  <c r="S104" i="1"/>
  <c r="W104" i="1"/>
  <c r="R104" i="1"/>
  <c r="U103" i="1"/>
  <c r="T103" i="1"/>
  <c r="X103" i="1"/>
  <c r="S103" i="1"/>
  <c r="R103" i="1"/>
  <c r="V103" i="1"/>
  <c r="T102" i="1"/>
  <c r="U102" i="1"/>
  <c r="X102" i="1"/>
  <c r="S102" i="1"/>
  <c r="W102" i="1"/>
  <c r="R102" i="1"/>
  <c r="U101" i="1"/>
  <c r="T101" i="1"/>
  <c r="X101" i="1"/>
  <c r="S101" i="1"/>
  <c r="W101" i="1"/>
  <c r="R101" i="1"/>
  <c r="V101" i="1"/>
  <c r="U100" i="1"/>
  <c r="T100" i="1"/>
  <c r="X100" i="1"/>
  <c r="S100" i="1"/>
  <c r="W100" i="1"/>
  <c r="R100" i="1"/>
  <c r="V100" i="1"/>
  <c r="U99" i="1"/>
  <c r="T99" i="1"/>
  <c r="X99" i="1"/>
  <c r="S99" i="1"/>
  <c r="W99" i="1"/>
  <c r="R99" i="1"/>
  <c r="V99" i="1"/>
  <c r="U98" i="1"/>
  <c r="S98" i="1"/>
  <c r="W98" i="1"/>
  <c r="T98" i="1"/>
  <c r="R98" i="1"/>
  <c r="T97" i="1"/>
  <c r="U97" i="1"/>
  <c r="X97" i="1"/>
  <c r="S97" i="1"/>
  <c r="W97" i="1"/>
  <c r="R97" i="1"/>
  <c r="V97" i="1"/>
  <c r="U96" i="1"/>
  <c r="T96" i="1"/>
  <c r="S96" i="1"/>
  <c r="W96" i="1"/>
  <c r="R96" i="1"/>
  <c r="V96" i="1"/>
  <c r="T95" i="1"/>
  <c r="U95" i="1"/>
  <c r="X95" i="1"/>
  <c r="S95" i="1"/>
  <c r="W95" i="1"/>
  <c r="R95" i="1"/>
  <c r="V95" i="1"/>
  <c r="U94" i="1"/>
  <c r="T94" i="1"/>
  <c r="X94" i="1"/>
  <c r="S94" i="1"/>
  <c r="R94" i="1"/>
  <c r="T93" i="1"/>
  <c r="U93" i="1"/>
  <c r="X93" i="1"/>
  <c r="S93" i="1"/>
  <c r="W93" i="1"/>
  <c r="R93" i="1"/>
  <c r="V93" i="1"/>
  <c r="U92" i="1"/>
  <c r="T92" i="1"/>
  <c r="X92" i="1"/>
  <c r="S92" i="1"/>
  <c r="W92" i="1"/>
  <c r="R92" i="1"/>
  <c r="V92" i="1"/>
  <c r="U91" i="1"/>
  <c r="T91" i="1"/>
  <c r="S91" i="1"/>
  <c r="R91" i="1"/>
  <c r="V91" i="1"/>
  <c r="T90" i="1"/>
  <c r="U90" i="1"/>
  <c r="X90" i="1"/>
  <c r="S90" i="1"/>
  <c r="W90" i="1"/>
  <c r="R90" i="1"/>
  <c r="V90" i="1"/>
  <c r="U89" i="1"/>
  <c r="T89" i="1"/>
  <c r="X89" i="1"/>
  <c r="S89" i="1"/>
  <c r="W89" i="1"/>
  <c r="R89" i="1"/>
  <c r="V89" i="1"/>
  <c r="S88" i="1"/>
  <c r="U88" i="1"/>
  <c r="W88" i="1"/>
  <c r="T88" i="1"/>
  <c r="X88" i="1"/>
  <c r="R88" i="1"/>
  <c r="V88" i="1"/>
  <c r="U87" i="1"/>
  <c r="T87" i="1"/>
  <c r="X87" i="1"/>
  <c r="S87" i="1"/>
  <c r="R87" i="1"/>
  <c r="V87" i="1"/>
  <c r="U86" i="1"/>
  <c r="T86" i="1"/>
  <c r="X86" i="1"/>
  <c r="S86" i="1"/>
  <c r="R86" i="1"/>
  <c r="U85" i="1"/>
  <c r="T85" i="1"/>
  <c r="X85" i="1"/>
  <c r="S85" i="1"/>
  <c r="W85" i="1"/>
  <c r="R85" i="1"/>
  <c r="V85" i="1"/>
  <c r="U84" i="1"/>
  <c r="T84" i="1"/>
  <c r="S84" i="1"/>
  <c r="R84" i="1"/>
  <c r="V84" i="1"/>
  <c r="T83" i="1"/>
  <c r="U83" i="1"/>
  <c r="X83" i="1"/>
  <c r="S83" i="1"/>
  <c r="W83" i="1"/>
  <c r="R83" i="1"/>
  <c r="V83" i="1"/>
  <c r="U82" i="1"/>
  <c r="T82" i="1"/>
  <c r="X82" i="1"/>
  <c r="S82" i="1"/>
  <c r="R82" i="1"/>
  <c r="T81" i="1"/>
  <c r="U81" i="1"/>
  <c r="X81" i="1"/>
  <c r="S81" i="1"/>
  <c r="W81" i="1"/>
  <c r="R81" i="1"/>
  <c r="V81" i="1"/>
  <c r="U80" i="1"/>
  <c r="T80" i="1"/>
  <c r="S80" i="1"/>
  <c r="W80" i="1"/>
  <c r="R80" i="1"/>
  <c r="V80" i="1"/>
  <c r="U79" i="1"/>
  <c r="T79" i="1"/>
  <c r="X79" i="1"/>
  <c r="S79" i="1"/>
  <c r="R79" i="1"/>
  <c r="T78" i="1"/>
  <c r="U78" i="1"/>
  <c r="X78" i="1"/>
  <c r="S78" i="1"/>
  <c r="W78" i="1"/>
  <c r="R78" i="1"/>
  <c r="T77" i="1"/>
  <c r="U77" i="1"/>
  <c r="X77" i="1"/>
  <c r="S77" i="1"/>
  <c r="W77" i="1"/>
  <c r="R77" i="1"/>
  <c r="V77" i="1"/>
  <c r="U76" i="1"/>
  <c r="T76" i="1"/>
  <c r="X76" i="1"/>
  <c r="S76" i="1"/>
  <c r="W76" i="1"/>
  <c r="R76" i="1"/>
  <c r="V76" i="1"/>
  <c r="U75" i="1"/>
  <c r="T75" i="1"/>
  <c r="X75" i="1"/>
  <c r="S75" i="1"/>
  <c r="R75" i="1"/>
  <c r="V75" i="1"/>
  <c r="T74" i="1"/>
  <c r="U74" i="1"/>
  <c r="X74" i="1"/>
  <c r="S74" i="1"/>
  <c r="W74" i="1"/>
  <c r="R74" i="1"/>
  <c r="V74" i="1"/>
  <c r="U73" i="1"/>
  <c r="T73" i="1"/>
  <c r="X73" i="1"/>
  <c r="S73" i="1"/>
  <c r="W73" i="1"/>
  <c r="R73" i="1"/>
  <c r="V73" i="1"/>
  <c r="U72" i="1"/>
  <c r="S72" i="1"/>
  <c r="W72" i="1"/>
  <c r="T72" i="1"/>
  <c r="R72" i="1"/>
  <c r="T71" i="1"/>
  <c r="U71" i="1"/>
  <c r="X71" i="1"/>
  <c r="S71" i="1"/>
  <c r="W71" i="1"/>
  <c r="R71" i="1"/>
  <c r="V71" i="1"/>
  <c r="U70" i="1"/>
  <c r="T70" i="1"/>
  <c r="X70" i="1"/>
  <c r="S70" i="1"/>
  <c r="R70" i="1"/>
  <c r="U69" i="1"/>
  <c r="T69" i="1"/>
  <c r="X69" i="1"/>
  <c r="S69" i="1"/>
  <c r="W69" i="1"/>
  <c r="R69" i="1"/>
  <c r="V69" i="1"/>
  <c r="U68" i="1"/>
  <c r="T68" i="1"/>
  <c r="X68" i="1"/>
  <c r="S68" i="1"/>
  <c r="R68" i="1"/>
  <c r="V68" i="1"/>
  <c r="T67" i="1"/>
  <c r="U67" i="1"/>
  <c r="X67" i="1"/>
  <c r="S67" i="1"/>
  <c r="W67" i="1"/>
  <c r="R67" i="1"/>
  <c r="V67" i="1"/>
  <c r="U66" i="1"/>
  <c r="T66" i="1"/>
  <c r="X66" i="1"/>
  <c r="S66" i="1"/>
  <c r="R66" i="1"/>
  <c r="T65" i="1"/>
  <c r="U65" i="1"/>
  <c r="X65" i="1"/>
  <c r="S65" i="1"/>
  <c r="W65" i="1"/>
  <c r="R65" i="1"/>
  <c r="V65" i="1"/>
  <c r="U64" i="1"/>
  <c r="T64" i="1"/>
  <c r="S64" i="1"/>
  <c r="W64" i="1"/>
  <c r="R64" i="1"/>
  <c r="V64" i="1"/>
  <c r="U63" i="1"/>
  <c r="T63" i="1"/>
  <c r="X63" i="1"/>
  <c r="S63" i="1"/>
  <c r="R63" i="1"/>
  <c r="T62" i="1"/>
  <c r="U62" i="1"/>
  <c r="X62" i="1"/>
  <c r="S62" i="1"/>
  <c r="W62" i="1"/>
  <c r="R62" i="1"/>
  <c r="V62" i="1"/>
  <c r="U61" i="1"/>
  <c r="T61" i="1"/>
  <c r="X61" i="1"/>
  <c r="S61" i="1"/>
  <c r="W61" i="1"/>
  <c r="R61" i="1"/>
  <c r="V61" i="1"/>
  <c r="U60" i="1"/>
  <c r="T60" i="1"/>
  <c r="X60" i="1"/>
  <c r="S60" i="1"/>
  <c r="W60" i="1"/>
  <c r="R60" i="1"/>
  <c r="V60" i="1"/>
  <c r="U59" i="1"/>
  <c r="T59" i="1"/>
  <c r="X59" i="1"/>
  <c r="S59" i="1"/>
  <c r="R59" i="1"/>
  <c r="V59" i="1"/>
  <c r="T58" i="1"/>
  <c r="U58" i="1"/>
  <c r="X58" i="1"/>
  <c r="S58" i="1"/>
  <c r="W58" i="1"/>
  <c r="R58" i="1"/>
  <c r="V58" i="1"/>
  <c r="U57" i="1"/>
  <c r="T57" i="1"/>
  <c r="X57" i="1"/>
  <c r="S57" i="1"/>
  <c r="W57" i="1"/>
  <c r="R57" i="1"/>
  <c r="V57" i="1"/>
  <c r="U56" i="1"/>
  <c r="T56" i="1"/>
  <c r="X56" i="1"/>
  <c r="S56" i="1"/>
  <c r="R56" i="1"/>
  <c r="T55" i="1"/>
  <c r="U55" i="1"/>
  <c r="X55" i="1"/>
  <c r="S55" i="1"/>
  <c r="W55" i="1"/>
  <c r="R55" i="1"/>
  <c r="V55" i="1"/>
  <c r="U54" i="1"/>
  <c r="T54" i="1"/>
  <c r="X54" i="1"/>
  <c r="S54" i="1"/>
  <c r="W54" i="1"/>
  <c r="R54" i="1"/>
  <c r="U53" i="1"/>
  <c r="T53" i="1"/>
  <c r="X53" i="1"/>
  <c r="S53" i="1"/>
  <c r="W53" i="1"/>
  <c r="R53" i="1"/>
  <c r="V53" i="1"/>
  <c r="U52" i="1"/>
  <c r="T52" i="1"/>
  <c r="X52" i="1"/>
  <c r="S52" i="1"/>
  <c r="W52" i="1"/>
  <c r="R52" i="1"/>
  <c r="V52" i="1"/>
  <c r="T51" i="1"/>
  <c r="U51" i="1"/>
  <c r="X51" i="1"/>
  <c r="S51" i="1"/>
  <c r="W51" i="1"/>
  <c r="R51" i="1"/>
  <c r="V51" i="1"/>
  <c r="S50" i="1"/>
  <c r="U50" i="1"/>
  <c r="W50" i="1"/>
  <c r="T50" i="1"/>
  <c r="X50" i="1"/>
  <c r="R50" i="1"/>
  <c r="V50" i="1"/>
  <c r="U49" i="1"/>
  <c r="T49" i="1"/>
  <c r="X49" i="1"/>
  <c r="S49" i="1"/>
  <c r="W49" i="1"/>
  <c r="R49" i="1"/>
  <c r="V49" i="1"/>
  <c r="U48" i="1"/>
  <c r="T48" i="1"/>
  <c r="S48" i="1"/>
  <c r="W48" i="1"/>
  <c r="R48" i="1"/>
  <c r="V48" i="1"/>
  <c r="U47" i="1"/>
  <c r="T47" i="1"/>
  <c r="X47" i="1"/>
  <c r="S47" i="1"/>
  <c r="W47" i="1"/>
  <c r="R47" i="1"/>
  <c r="U46" i="1"/>
  <c r="T46" i="1"/>
  <c r="X46" i="1"/>
  <c r="S46" i="1"/>
  <c r="R46" i="1"/>
  <c r="T45" i="1"/>
  <c r="U45" i="1"/>
  <c r="X45" i="1"/>
  <c r="S45" i="1"/>
  <c r="W45" i="1"/>
  <c r="R45" i="1"/>
  <c r="V45" i="1"/>
  <c r="U44" i="1"/>
  <c r="T44" i="1"/>
  <c r="X44" i="1"/>
  <c r="S44" i="1"/>
  <c r="W44" i="1"/>
  <c r="R44" i="1"/>
  <c r="V44" i="1"/>
  <c r="U43" i="1"/>
  <c r="T43" i="1"/>
  <c r="X43" i="1"/>
  <c r="S43" i="1"/>
  <c r="R43" i="1"/>
  <c r="V43" i="1"/>
  <c r="U42" i="1"/>
  <c r="T42" i="1"/>
  <c r="X42" i="1"/>
  <c r="S42" i="1"/>
  <c r="W42" i="1"/>
  <c r="R42" i="1"/>
  <c r="V42" i="1"/>
  <c r="U41" i="1"/>
  <c r="T41" i="1"/>
  <c r="X41" i="1"/>
  <c r="S41" i="1"/>
  <c r="W41" i="1"/>
  <c r="R41" i="1"/>
  <c r="V41" i="1"/>
  <c r="U40" i="1"/>
  <c r="T40" i="1"/>
  <c r="X40" i="1"/>
  <c r="S40" i="1"/>
  <c r="W40" i="1"/>
  <c r="R40" i="1"/>
  <c r="U39" i="1"/>
  <c r="T39" i="1"/>
  <c r="X39" i="1"/>
  <c r="S39" i="1"/>
  <c r="R39" i="1"/>
  <c r="V39" i="1"/>
  <c r="T38" i="1"/>
  <c r="U38" i="1"/>
  <c r="X38" i="1"/>
  <c r="S38" i="1"/>
  <c r="W38" i="1"/>
  <c r="R38" i="1"/>
  <c r="U37" i="1"/>
  <c r="T37" i="1"/>
  <c r="X37" i="1"/>
  <c r="S37" i="1"/>
  <c r="W37" i="1"/>
  <c r="R37" i="1"/>
  <c r="V37" i="1"/>
  <c r="U36" i="1"/>
  <c r="T36" i="1"/>
  <c r="X36" i="1"/>
  <c r="S36" i="1"/>
  <c r="W36" i="1"/>
  <c r="R36" i="1"/>
  <c r="V36" i="1"/>
  <c r="U35" i="1"/>
  <c r="T35" i="1"/>
  <c r="X35" i="1"/>
  <c r="S35" i="1"/>
  <c r="W35" i="1"/>
  <c r="R35" i="1"/>
  <c r="V35" i="1"/>
  <c r="U34" i="1"/>
  <c r="S34" i="1"/>
  <c r="W34" i="1"/>
  <c r="T34" i="1"/>
  <c r="R34" i="1"/>
  <c r="T33" i="1"/>
  <c r="U33" i="1"/>
  <c r="X33" i="1"/>
  <c r="S33" i="1"/>
  <c r="W33" i="1"/>
  <c r="R33" i="1"/>
  <c r="V33" i="1"/>
  <c r="U32" i="1"/>
  <c r="T32" i="1"/>
  <c r="S32" i="1"/>
  <c r="W32" i="1"/>
  <c r="R32" i="1"/>
  <c r="V32" i="1"/>
  <c r="T31" i="1"/>
  <c r="U31" i="1"/>
  <c r="X31" i="1"/>
  <c r="S31" i="1"/>
  <c r="W31" i="1"/>
  <c r="R31" i="1"/>
  <c r="V31" i="1"/>
  <c r="U30" i="1"/>
  <c r="T30" i="1"/>
  <c r="X30" i="1"/>
  <c r="S30" i="1"/>
  <c r="R30" i="1"/>
  <c r="T29" i="1"/>
  <c r="U29" i="1"/>
  <c r="X29" i="1"/>
  <c r="S29" i="1"/>
  <c r="W29" i="1"/>
  <c r="R29" i="1"/>
  <c r="V29" i="1"/>
  <c r="U28" i="1"/>
  <c r="T28" i="1"/>
  <c r="X28" i="1"/>
  <c r="S28" i="1"/>
  <c r="W28" i="1"/>
  <c r="R28" i="1"/>
  <c r="V28" i="1"/>
  <c r="U27" i="1"/>
  <c r="T27" i="1"/>
  <c r="S27" i="1"/>
  <c r="R27" i="1"/>
  <c r="V27" i="1"/>
  <c r="T26" i="1"/>
  <c r="U26" i="1"/>
  <c r="X26" i="1"/>
  <c r="S26" i="1"/>
  <c r="W26" i="1"/>
  <c r="R26" i="1"/>
  <c r="V26" i="1"/>
  <c r="U25" i="1"/>
  <c r="T25" i="1"/>
  <c r="X25" i="1"/>
  <c r="S25" i="1"/>
  <c r="W25" i="1"/>
  <c r="R25" i="1"/>
  <c r="V25" i="1"/>
  <c r="S24" i="1"/>
  <c r="U24" i="1"/>
  <c r="W24" i="1"/>
  <c r="T24" i="1"/>
  <c r="X24" i="1"/>
  <c r="R24" i="1"/>
  <c r="V24" i="1"/>
  <c r="U23" i="1"/>
  <c r="T23" i="1"/>
  <c r="X23" i="1"/>
  <c r="S23" i="1"/>
  <c r="R23" i="1"/>
  <c r="V23" i="1"/>
  <c r="T22" i="1"/>
  <c r="U22" i="1"/>
  <c r="X22" i="1"/>
  <c r="S22" i="1"/>
  <c r="W22" i="1"/>
  <c r="R22" i="1"/>
  <c r="V22" i="1"/>
  <c r="U21" i="1"/>
  <c r="T21" i="1"/>
  <c r="X21" i="1"/>
  <c r="S21" i="1"/>
  <c r="R21" i="1"/>
  <c r="U20" i="1"/>
  <c r="T20" i="1"/>
  <c r="X20" i="1"/>
  <c r="S20" i="1"/>
  <c r="W20" i="1"/>
  <c r="R20" i="1"/>
  <c r="V20" i="1"/>
  <c r="U19" i="1"/>
  <c r="T19" i="1"/>
  <c r="S19" i="1"/>
  <c r="W19" i="1"/>
  <c r="R19" i="1"/>
  <c r="V19" i="1"/>
  <c r="T18" i="1"/>
  <c r="U18" i="1"/>
  <c r="X18" i="1"/>
  <c r="S18" i="1"/>
  <c r="W18" i="1"/>
  <c r="R18" i="1"/>
  <c r="V18" i="1"/>
  <c r="U17" i="1"/>
  <c r="T17" i="1"/>
  <c r="X17" i="1"/>
  <c r="S17" i="1"/>
  <c r="R17" i="1"/>
  <c r="U16" i="1"/>
  <c r="T16" i="1"/>
  <c r="X16" i="1"/>
  <c r="S16" i="1"/>
  <c r="W16" i="1"/>
  <c r="R16" i="1"/>
  <c r="V16" i="1"/>
  <c r="U15" i="1"/>
  <c r="T15" i="1"/>
  <c r="X15" i="1"/>
  <c r="S15" i="1"/>
  <c r="W15" i="1"/>
  <c r="R15" i="1"/>
  <c r="V15" i="1"/>
  <c r="U14" i="1"/>
  <c r="T14" i="1"/>
  <c r="X14" i="1"/>
  <c r="S14" i="1"/>
  <c r="R14" i="1"/>
  <c r="V14" i="1"/>
  <c r="T13" i="1"/>
  <c r="U13" i="1"/>
  <c r="X13" i="1"/>
  <c r="S13" i="1"/>
  <c r="W13" i="1"/>
  <c r="R13" i="1"/>
  <c r="V13" i="1"/>
  <c r="U12" i="1"/>
  <c r="T12" i="1"/>
  <c r="X12" i="1"/>
  <c r="S12" i="1"/>
  <c r="W12" i="1"/>
  <c r="R12" i="1"/>
  <c r="V12" i="1"/>
  <c r="U11" i="1"/>
  <c r="T11" i="1"/>
  <c r="X11" i="1"/>
  <c r="S11" i="1"/>
  <c r="W11" i="1"/>
  <c r="R11" i="1"/>
  <c r="V11" i="1"/>
  <c r="U10" i="1"/>
  <c r="T10" i="1"/>
  <c r="X10" i="1"/>
  <c r="S10" i="1"/>
  <c r="R10" i="1"/>
  <c r="U530" i="4"/>
  <c r="T530" i="4"/>
  <c r="X530" i="4"/>
  <c r="S530" i="4"/>
  <c r="W530" i="4"/>
  <c r="R530" i="4"/>
  <c r="V530" i="4"/>
  <c r="U529" i="4"/>
  <c r="T529" i="4"/>
  <c r="S529" i="4"/>
  <c r="R529" i="4"/>
  <c r="U528" i="4"/>
  <c r="T528" i="4"/>
  <c r="X528" i="4"/>
  <c r="S528" i="4"/>
  <c r="W528" i="4"/>
  <c r="R528" i="4"/>
  <c r="V528" i="4"/>
  <c r="U527" i="4"/>
  <c r="T527" i="4"/>
  <c r="S527" i="4"/>
  <c r="R527" i="4"/>
  <c r="T526" i="4"/>
  <c r="U526" i="4"/>
  <c r="X526" i="4"/>
  <c r="S526" i="4"/>
  <c r="W526" i="4"/>
  <c r="R526" i="4"/>
  <c r="V526" i="4"/>
  <c r="U525" i="4"/>
  <c r="T525" i="4"/>
  <c r="X525" i="4"/>
  <c r="S525" i="4"/>
  <c r="W525" i="4"/>
  <c r="R525" i="4"/>
  <c r="V525" i="4"/>
  <c r="U524" i="4"/>
  <c r="T524" i="4"/>
  <c r="X524" i="4"/>
  <c r="S524" i="4"/>
  <c r="W524" i="4"/>
  <c r="R524" i="4"/>
  <c r="V524" i="4"/>
  <c r="S523" i="4"/>
  <c r="U523" i="4"/>
  <c r="W523" i="4"/>
  <c r="T523" i="4"/>
  <c r="R523" i="4"/>
  <c r="V523" i="4"/>
  <c r="U522" i="4"/>
  <c r="T522" i="4"/>
  <c r="X522" i="4"/>
  <c r="S522" i="4"/>
  <c r="W522" i="4"/>
  <c r="R522" i="4"/>
  <c r="V522" i="4"/>
  <c r="S521" i="4"/>
  <c r="U521" i="4"/>
  <c r="W521" i="4"/>
  <c r="T521" i="4"/>
  <c r="R521" i="4"/>
  <c r="V521" i="4"/>
  <c r="T520" i="4"/>
  <c r="U520" i="4"/>
  <c r="X520" i="4"/>
  <c r="S520" i="4"/>
  <c r="W520" i="4"/>
  <c r="R520" i="4"/>
  <c r="V520" i="4"/>
  <c r="U519" i="4"/>
  <c r="T519" i="4"/>
  <c r="X519" i="4"/>
  <c r="S519" i="4"/>
  <c r="W519" i="4"/>
  <c r="R519" i="4"/>
  <c r="T518" i="4"/>
  <c r="U518" i="4"/>
  <c r="X518" i="4"/>
  <c r="S518" i="4"/>
  <c r="W518" i="4"/>
  <c r="R518" i="4"/>
  <c r="V518" i="4"/>
  <c r="U517" i="4"/>
  <c r="T517" i="4"/>
  <c r="X517" i="4"/>
  <c r="S517" i="4"/>
  <c r="W517" i="4"/>
  <c r="R517" i="4"/>
  <c r="V517" i="4"/>
  <c r="U516" i="4"/>
  <c r="T516" i="4"/>
  <c r="X516" i="4"/>
  <c r="S516" i="4"/>
  <c r="W516" i="4"/>
  <c r="R516" i="4"/>
  <c r="V516" i="4"/>
  <c r="S515" i="4"/>
  <c r="U515" i="4"/>
  <c r="W515" i="4"/>
  <c r="T515" i="4"/>
  <c r="R515" i="4"/>
  <c r="V515" i="4"/>
  <c r="U514" i="4"/>
  <c r="T514" i="4"/>
  <c r="X514" i="4"/>
  <c r="S514" i="4"/>
  <c r="W514" i="4"/>
  <c r="R514" i="4"/>
  <c r="V514" i="4"/>
  <c r="S513" i="4"/>
  <c r="U513" i="4"/>
  <c r="W513" i="4"/>
  <c r="T513" i="4"/>
  <c r="R513" i="4"/>
  <c r="V513" i="4"/>
  <c r="U512" i="4"/>
  <c r="T512" i="4"/>
  <c r="X512" i="4"/>
  <c r="S512" i="4"/>
  <c r="W512" i="4"/>
  <c r="R512" i="4"/>
  <c r="V512" i="4"/>
  <c r="U511" i="4"/>
  <c r="T511" i="4"/>
  <c r="X511" i="4"/>
  <c r="S511" i="4"/>
  <c r="R511" i="4"/>
  <c r="T510" i="4"/>
  <c r="U510" i="4"/>
  <c r="X510" i="4"/>
  <c r="S510" i="4"/>
  <c r="W510" i="4"/>
  <c r="R510" i="4"/>
  <c r="V510" i="4"/>
  <c r="U509" i="4"/>
  <c r="T509" i="4"/>
  <c r="X509" i="4"/>
  <c r="S509" i="4"/>
  <c r="W509" i="4"/>
  <c r="R509" i="4"/>
  <c r="V509" i="4"/>
  <c r="U508" i="4"/>
  <c r="T508" i="4"/>
  <c r="X508" i="4"/>
  <c r="S508" i="4"/>
  <c r="W508" i="4"/>
  <c r="R508" i="4"/>
  <c r="V508" i="4"/>
  <c r="U507" i="4"/>
  <c r="T507" i="4"/>
  <c r="S507" i="4"/>
  <c r="W507" i="4"/>
  <c r="R507" i="4"/>
  <c r="V507" i="4"/>
  <c r="U506" i="4"/>
  <c r="T506" i="4"/>
  <c r="X506" i="4"/>
  <c r="S506" i="4"/>
  <c r="W506" i="4"/>
  <c r="R506" i="4"/>
  <c r="V506" i="4"/>
  <c r="S505" i="4"/>
  <c r="U505" i="4"/>
  <c r="W505" i="4"/>
  <c r="T505" i="4"/>
  <c r="R505" i="4"/>
  <c r="V505" i="4"/>
  <c r="T504" i="4"/>
  <c r="U504" i="4"/>
  <c r="X504" i="4"/>
  <c r="S504" i="4"/>
  <c r="W504" i="4"/>
  <c r="R504" i="4"/>
  <c r="V504" i="4"/>
  <c r="U503" i="4"/>
  <c r="T503" i="4"/>
  <c r="S503" i="4"/>
  <c r="W503" i="4"/>
  <c r="R503" i="4"/>
  <c r="T502" i="4"/>
  <c r="U502" i="4"/>
  <c r="X502" i="4"/>
  <c r="S502" i="4"/>
  <c r="W502" i="4"/>
  <c r="R502" i="4"/>
  <c r="V502" i="4"/>
  <c r="U501" i="4"/>
  <c r="T501" i="4"/>
  <c r="X501" i="4"/>
  <c r="S501" i="4"/>
  <c r="W501" i="4"/>
  <c r="R501" i="4"/>
  <c r="V501" i="4"/>
  <c r="U500" i="4"/>
  <c r="T500" i="4"/>
  <c r="X500" i="4"/>
  <c r="S500" i="4"/>
  <c r="W500" i="4"/>
  <c r="R500" i="4"/>
  <c r="V500" i="4"/>
  <c r="S499" i="4"/>
  <c r="U499" i="4"/>
  <c r="W499" i="4"/>
  <c r="T499" i="4"/>
  <c r="R499" i="4"/>
  <c r="V499" i="4"/>
  <c r="U498" i="4"/>
  <c r="T498" i="4"/>
  <c r="X498" i="4"/>
  <c r="S498" i="4"/>
  <c r="W498" i="4"/>
  <c r="R498" i="4"/>
  <c r="V498" i="4"/>
  <c r="S497" i="4"/>
  <c r="U497" i="4"/>
  <c r="W497" i="4"/>
  <c r="T497" i="4"/>
  <c r="R497" i="4"/>
  <c r="V497" i="4"/>
  <c r="U496" i="4"/>
  <c r="T496" i="4"/>
  <c r="X496" i="4"/>
  <c r="S496" i="4"/>
  <c r="W496" i="4"/>
  <c r="R496" i="4"/>
  <c r="V496" i="4"/>
  <c r="U495" i="4"/>
  <c r="T495" i="4"/>
  <c r="X495" i="4"/>
  <c r="S495" i="4"/>
  <c r="R495" i="4"/>
  <c r="T494" i="4"/>
  <c r="U494" i="4"/>
  <c r="X494" i="4"/>
  <c r="S494" i="4"/>
  <c r="W494" i="4"/>
  <c r="R494" i="4"/>
  <c r="V494" i="4"/>
  <c r="U493" i="4"/>
  <c r="T493" i="4"/>
  <c r="X493" i="4"/>
  <c r="S493" i="4"/>
  <c r="W493" i="4"/>
  <c r="R493" i="4"/>
  <c r="V493" i="4"/>
  <c r="U492" i="4"/>
  <c r="T492" i="4"/>
  <c r="X492" i="4"/>
  <c r="S492" i="4"/>
  <c r="W492" i="4"/>
  <c r="R492" i="4"/>
  <c r="V492" i="4"/>
  <c r="U491" i="4"/>
  <c r="T491" i="4"/>
  <c r="S491" i="4"/>
  <c r="W491" i="4"/>
  <c r="R491" i="4"/>
  <c r="V491" i="4"/>
  <c r="U490" i="4"/>
  <c r="T490" i="4"/>
  <c r="X490" i="4"/>
  <c r="S490" i="4"/>
  <c r="W490" i="4"/>
  <c r="R490" i="4"/>
  <c r="V490" i="4"/>
  <c r="S489" i="4"/>
  <c r="U489" i="4"/>
  <c r="W489" i="4"/>
  <c r="T489" i="4"/>
  <c r="R489" i="4"/>
  <c r="V489" i="4"/>
  <c r="T488" i="4"/>
  <c r="U488" i="4"/>
  <c r="X488" i="4"/>
  <c r="S488" i="4"/>
  <c r="W488" i="4"/>
  <c r="R488" i="4"/>
  <c r="V488" i="4"/>
  <c r="U487" i="4"/>
  <c r="T487" i="4"/>
  <c r="S487" i="4"/>
  <c r="W487" i="4"/>
  <c r="R487" i="4"/>
  <c r="T486" i="4"/>
  <c r="U486" i="4"/>
  <c r="X486" i="4"/>
  <c r="S486" i="4"/>
  <c r="W486" i="4"/>
  <c r="R486" i="4"/>
  <c r="V486" i="4"/>
  <c r="U485" i="4"/>
  <c r="T485" i="4"/>
  <c r="X485" i="4"/>
  <c r="S485" i="4"/>
  <c r="W485" i="4"/>
  <c r="R485" i="4"/>
  <c r="V485" i="4"/>
  <c r="U484" i="4"/>
  <c r="T484" i="4"/>
  <c r="X484" i="4"/>
  <c r="S484" i="4"/>
  <c r="W484" i="4"/>
  <c r="R484" i="4"/>
  <c r="V484" i="4"/>
  <c r="S483" i="4"/>
  <c r="U483" i="4"/>
  <c r="W483" i="4"/>
  <c r="T483" i="4"/>
  <c r="R483" i="4"/>
  <c r="V483" i="4"/>
  <c r="U482" i="4"/>
  <c r="T482" i="4"/>
  <c r="X482" i="4"/>
  <c r="S482" i="4"/>
  <c r="W482" i="4"/>
  <c r="R482" i="4"/>
  <c r="V482" i="4"/>
  <c r="S481" i="4"/>
  <c r="U481" i="4"/>
  <c r="W481" i="4"/>
  <c r="T481" i="4"/>
  <c r="R481" i="4"/>
  <c r="V481" i="4"/>
  <c r="U480" i="4"/>
  <c r="T480" i="4"/>
  <c r="X480" i="4"/>
  <c r="S480" i="4"/>
  <c r="W480" i="4"/>
  <c r="R480" i="4"/>
  <c r="V480" i="4"/>
  <c r="U479" i="4"/>
  <c r="T479" i="4"/>
  <c r="X479" i="4"/>
  <c r="S479" i="4"/>
  <c r="R479" i="4"/>
  <c r="T478" i="4"/>
  <c r="U478" i="4"/>
  <c r="X478" i="4"/>
  <c r="S478" i="4"/>
  <c r="W478" i="4"/>
  <c r="R478" i="4"/>
  <c r="V478" i="4"/>
  <c r="U477" i="4"/>
  <c r="T477" i="4"/>
  <c r="X477" i="4"/>
  <c r="S477" i="4"/>
  <c r="W477" i="4"/>
  <c r="R477" i="4"/>
  <c r="V477" i="4"/>
  <c r="U476" i="4"/>
  <c r="T476" i="4"/>
  <c r="X476" i="4"/>
  <c r="S476" i="4"/>
  <c r="W476" i="4"/>
  <c r="R476" i="4"/>
  <c r="V476" i="4"/>
  <c r="U475" i="4"/>
  <c r="T475" i="4"/>
  <c r="S475" i="4"/>
  <c r="W475" i="4"/>
  <c r="R475" i="4"/>
  <c r="V475" i="4"/>
  <c r="U474" i="4"/>
  <c r="T474" i="4"/>
  <c r="X474" i="4"/>
  <c r="S474" i="4"/>
  <c r="W474" i="4"/>
  <c r="R474" i="4"/>
  <c r="V474" i="4"/>
  <c r="S473" i="4"/>
  <c r="U473" i="4"/>
  <c r="W473" i="4"/>
  <c r="T473" i="4"/>
  <c r="R473" i="4"/>
  <c r="V473" i="4"/>
  <c r="T472" i="4"/>
  <c r="U472" i="4"/>
  <c r="X472" i="4"/>
  <c r="S472" i="4"/>
  <c r="W472" i="4"/>
  <c r="R472" i="4"/>
  <c r="V472" i="4"/>
  <c r="U471" i="4"/>
  <c r="T471" i="4"/>
  <c r="S471" i="4"/>
  <c r="W471" i="4"/>
  <c r="R471" i="4"/>
  <c r="T470" i="4"/>
  <c r="U470" i="4"/>
  <c r="X470" i="4"/>
  <c r="S470" i="4"/>
  <c r="W470" i="4"/>
  <c r="R470" i="4"/>
  <c r="V470" i="4"/>
  <c r="U469" i="4"/>
  <c r="T469" i="4"/>
  <c r="X469" i="4"/>
  <c r="S469" i="4"/>
  <c r="W469" i="4"/>
  <c r="R469" i="4"/>
  <c r="V469" i="4"/>
  <c r="U468" i="4"/>
  <c r="T468" i="4"/>
  <c r="X468" i="4"/>
  <c r="S468" i="4"/>
  <c r="W468" i="4"/>
  <c r="R468" i="4"/>
  <c r="V468" i="4"/>
  <c r="S467" i="4"/>
  <c r="U467" i="4"/>
  <c r="W467" i="4"/>
  <c r="T467" i="4"/>
  <c r="R467" i="4"/>
  <c r="V467" i="4"/>
  <c r="U466" i="4"/>
  <c r="T466" i="4"/>
  <c r="X466" i="4"/>
  <c r="S466" i="4"/>
  <c r="W466" i="4"/>
  <c r="R466" i="4"/>
  <c r="V466" i="4"/>
  <c r="S465" i="4"/>
  <c r="U465" i="4"/>
  <c r="W465" i="4"/>
  <c r="T465" i="4"/>
  <c r="R465" i="4"/>
  <c r="V465" i="4"/>
  <c r="U464" i="4"/>
  <c r="T464" i="4"/>
  <c r="X464" i="4"/>
  <c r="S464" i="4"/>
  <c r="W464" i="4"/>
  <c r="R464" i="4"/>
  <c r="V464" i="4"/>
  <c r="U463" i="4"/>
  <c r="T463" i="4"/>
  <c r="X463" i="4"/>
  <c r="S463" i="4"/>
  <c r="R463" i="4"/>
  <c r="T462" i="4"/>
  <c r="U462" i="4"/>
  <c r="X462" i="4"/>
  <c r="S462" i="4"/>
  <c r="W462" i="4"/>
  <c r="R462" i="4"/>
  <c r="V462" i="4"/>
  <c r="U461" i="4"/>
  <c r="T461" i="4"/>
  <c r="X461" i="4"/>
  <c r="S461" i="4"/>
  <c r="W461" i="4"/>
  <c r="R461" i="4"/>
  <c r="V461" i="4"/>
  <c r="U460" i="4"/>
  <c r="T460" i="4"/>
  <c r="X460" i="4"/>
  <c r="S460" i="4"/>
  <c r="W460" i="4"/>
  <c r="R460" i="4"/>
  <c r="V460" i="4"/>
  <c r="U459" i="4"/>
  <c r="T459" i="4"/>
  <c r="S459" i="4"/>
  <c r="W459" i="4"/>
  <c r="R459" i="4"/>
  <c r="V459" i="4"/>
  <c r="U458" i="4"/>
  <c r="T458" i="4"/>
  <c r="X458" i="4"/>
  <c r="S458" i="4"/>
  <c r="W458" i="4"/>
  <c r="R458" i="4"/>
  <c r="V458" i="4"/>
  <c r="S457" i="4"/>
  <c r="U457" i="4"/>
  <c r="W457" i="4"/>
  <c r="T457" i="4"/>
  <c r="R457" i="4"/>
  <c r="V457" i="4"/>
  <c r="T456" i="4"/>
  <c r="U456" i="4"/>
  <c r="X456" i="4"/>
  <c r="S456" i="4"/>
  <c r="W456" i="4"/>
  <c r="R456" i="4"/>
  <c r="V456" i="4"/>
  <c r="U455" i="4"/>
  <c r="T455" i="4"/>
  <c r="S455" i="4"/>
  <c r="W455" i="4"/>
  <c r="R455" i="4"/>
  <c r="T454" i="4"/>
  <c r="U454" i="4"/>
  <c r="X454" i="4"/>
  <c r="S454" i="4"/>
  <c r="W454" i="4"/>
  <c r="R454" i="4"/>
  <c r="V454" i="4"/>
  <c r="U453" i="4"/>
  <c r="T453" i="4"/>
  <c r="X453" i="4"/>
  <c r="S453" i="4"/>
  <c r="W453" i="4"/>
  <c r="R453" i="4"/>
  <c r="V453" i="4"/>
  <c r="U452" i="4"/>
  <c r="T452" i="4"/>
  <c r="X452" i="4"/>
  <c r="S452" i="4"/>
  <c r="W452" i="4"/>
  <c r="R452" i="4"/>
  <c r="V452" i="4"/>
  <c r="S451" i="4"/>
  <c r="U451" i="4"/>
  <c r="W451" i="4"/>
  <c r="T451" i="4"/>
  <c r="R451" i="4"/>
  <c r="V451" i="4"/>
  <c r="U450" i="4"/>
  <c r="T450" i="4"/>
  <c r="X450" i="4"/>
  <c r="S450" i="4"/>
  <c r="W450" i="4"/>
  <c r="R450" i="4"/>
  <c r="V450" i="4"/>
  <c r="S449" i="4"/>
  <c r="U449" i="4"/>
  <c r="W449" i="4"/>
  <c r="T449" i="4"/>
  <c r="R449" i="4"/>
  <c r="V449" i="4"/>
  <c r="U448" i="4"/>
  <c r="T448" i="4"/>
  <c r="X448" i="4"/>
  <c r="S448" i="4"/>
  <c r="W448" i="4"/>
  <c r="R448" i="4"/>
  <c r="V448" i="4"/>
  <c r="U447" i="4"/>
  <c r="T447" i="4"/>
  <c r="X447" i="4"/>
  <c r="S447" i="4"/>
  <c r="R447" i="4"/>
  <c r="T446" i="4"/>
  <c r="U446" i="4"/>
  <c r="X446" i="4"/>
  <c r="S446" i="4"/>
  <c r="W446" i="4"/>
  <c r="R446" i="4"/>
  <c r="V446" i="4"/>
  <c r="U445" i="4"/>
  <c r="T445" i="4"/>
  <c r="X445" i="4"/>
  <c r="S445" i="4"/>
  <c r="W445" i="4"/>
  <c r="R445" i="4"/>
  <c r="V445" i="4"/>
  <c r="U444" i="4"/>
  <c r="T444" i="4"/>
  <c r="X444" i="4"/>
  <c r="S444" i="4"/>
  <c r="W444" i="4"/>
  <c r="R444" i="4"/>
  <c r="V444" i="4"/>
  <c r="U443" i="4"/>
  <c r="T443" i="4"/>
  <c r="S443" i="4"/>
  <c r="W443" i="4"/>
  <c r="R443" i="4"/>
  <c r="V443" i="4"/>
  <c r="U442" i="4"/>
  <c r="T442" i="4"/>
  <c r="X442" i="4"/>
  <c r="S442" i="4"/>
  <c r="W442" i="4"/>
  <c r="R442" i="4"/>
  <c r="V442" i="4"/>
  <c r="S441" i="4"/>
  <c r="U441" i="4"/>
  <c r="W441" i="4"/>
  <c r="T441" i="4"/>
  <c r="R441" i="4"/>
  <c r="V441" i="4"/>
  <c r="T440" i="4"/>
  <c r="U440" i="4"/>
  <c r="X440" i="4"/>
  <c r="S440" i="4"/>
  <c r="W440" i="4"/>
  <c r="R440" i="4"/>
  <c r="V440" i="4"/>
  <c r="U439" i="4"/>
  <c r="T439" i="4"/>
  <c r="S439" i="4"/>
  <c r="W439" i="4"/>
  <c r="R439" i="4"/>
  <c r="T438" i="4"/>
  <c r="U438" i="4"/>
  <c r="X438" i="4"/>
  <c r="S438" i="4"/>
  <c r="W438" i="4"/>
  <c r="R438" i="4"/>
  <c r="V438" i="4"/>
  <c r="U437" i="4"/>
  <c r="T437" i="4"/>
  <c r="X437" i="4"/>
  <c r="S437" i="4"/>
  <c r="W437" i="4"/>
  <c r="R437" i="4"/>
  <c r="V437" i="4"/>
  <c r="U436" i="4"/>
  <c r="T436" i="4"/>
  <c r="X436" i="4"/>
  <c r="S436" i="4"/>
  <c r="W436" i="4"/>
  <c r="R436" i="4"/>
  <c r="V436" i="4"/>
  <c r="S435" i="4"/>
  <c r="U435" i="4"/>
  <c r="W435" i="4"/>
  <c r="T435" i="4"/>
  <c r="R435" i="4"/>
  <c r="V435" i="4"/>
  <c r="U434" i="4"/>
  <c r="T434" i="4"/>
  <c r="X434" i="4"/>
  <c r="S434" i="4"/>
  <c r="W434" i="4"/>
  <c r="R434" i="4"/>
  <c r="V434" i="4"/>
  <c r="S433" i="4"/>
  <c r="U433" i="4"/>
  <c r="W433" i="4"/>
  <c r="T433" i="4"/>
  <c r="R433" i="4"/>
  <c r="V433" i="4"/>
  <c r="U432" i="4"/>
  <c r="T432" i="4"/>
  <c r="X432" i="4"/>
  <c r="S432" i="4"/>
  <c r="W432" i="4"/>
  <c r="R432" i="4"/>
  <c r="V432" i="4"/>
  <c r="U431" i="4"/>
  <c r="T431" i="4"/>
  <c r="X431" i="4"/>
  <c r="S431" i="4"/>
  <c r="R431" i="4"/>
  <c r="T430" i="4"/>
  <c r="U430" i="4"/>
  <c r="X430" i="4"/>
  <c r="S430" i="4"/>
  <c r="W430" i="4"/>
  <c r="R430" i="4"/>
  <c r="V430" i="4"/>
  <c r="U429" i="4"/>
  <c r="T429" i="4"/>
  <c r="X429" i="4"/>
  <c r="S429" i="4"/>
  <c r="W429" i="4"/>
  <c r="R429" i="4"/>
  <c r="V429" i="4"/>
  <c r="U428" i="4"/>
  <c r="T428" i="4"/>
  <c r="X428" i="4"/>
  <c r="S428" i="4"/>
  <c r="W428" i="4"/>
  <c r="R428" i="4"/>
  <c r="V428" i="4"/>
  <c r="U427" i="4"/>
  <c r="T427" i="4"/>
  <c r="S427" i="4"/>
  <c r="W427" i="4"/>
  <c r="R427" i="4"/>
  <c r="V427" i="4"/>
  <c r="U426" i="4"/>
  <c r="T426" i="4"/>
  <c r="X426" i="4"/>
  <c r="S426" i="4"/>
  <c r="W426" i="4"/>
  <c r="R426" i="4"/>
  <c r="V426" i="4"/>
  <c r="S425" i="4"/>
  <c r="U425" i="4"/>
  <c r="W425" i="4"/>
  <c r="T425" i="4"/>
  <c r="R425" i="4"/>
  <c r="V425" i="4"/>
  <c r="T424" i="4"/>
  <c r="U424" i="4"/>
  <c r="X424" i="4"/>
  <c r="S424" i="4"/>
  <c r="W424" i="4"/>
  <c r="R424" i="4"/>
  <c r="V424" i="4"/>
  <c r="U423" i="4"/>
  <c r="T423" i="4"/>
  <c r="S423" i="4"/>
  <c r="W423" i="4"/>
  <c r="R423" i="4"/>
  <c r="V423" i="4"/>
  <c r="U422" i="4"/>
  <c r="T422" i="4"/>
  <c r="X422" i="4"/>
  <c r="S422" i="4"/>
  <c r="W422" i="4"/>
  <c r="R422" i="4"/>
  <c r="V422" i="4"/>
  <c r="U421" i="4"/>
  <c r="S421" i="4"/>
  <c r="W421" i="4"/>
  <c r="T421" i="4"/>
  <c r="R421" i="4"/>
  <c r="T420" i="4"/>
  <c r="U420" i="4"/>
  <c r="X420" i="4"/>
  <c r="S420" i="4"/>
  <c r="W420" i="4"/>
  <c r="R420" i="4"/>
  <c r="V420" i="4"/>
  <c r="U419" i="4"/>
  <c r="T419" i="4"/>
  <c r="S419" i="4"/>
  <c r="W419" i="4"/>
  <c r="R419" i="4"/>
  <c r="V419" i="4"/>
  <c r="U418" i="4"/>
  <c r="T418" i="4"/>
  <c r="S418" i="4"/>
  <c r="R418" i="4"/>
  <c r="T417" i="4"/>
  <c r="U417" i="4"/>
  <c r="X417" i="4"/>
  <c r="S417" i="4"/>
  <c r="W417" i="4"/>
  <c r="R417" i="4"/>
  <c r="V417" i="4"/>
  <c r="U416" i="4"/>
  <c r="T416" i="4"/>
  <c r="X416" i="4"/>
  <c r="S416" i="4"/>
  <c r="W416" i="4"/>
  <c r="R416" i="4"/>
  <c r="V416" i="4"/>
  <c r="U415" i="4"/>
  <c r="T415" i="4"/>
  <c r="S415" i="4"/>
  <c r="R415" i="4"/>
  <c r="T414" i="4"/>
  <c r="U414" i="4"/>
  <c r="X414" i="4"/>
  <c r="S414" i="4"/>
  <c r="W414" i="4"/>
  <c r="R414" i="4"/>
  <c r="V414" i="4"/>
  <c r="U413" i="4"/>
  <c r="T413" i="4"/>
  <c r="X413" i="4"/>
  <c r="S413" i="4"/>
  <c r="W413" i="4"/>
  <c r="R413" i="4"/>
  <c r="V413" i="4"/>
  <c r="S412" i="4"/>
  <c r="U412" i="4"/>
  <c r="W412" i="4"/>
  <c r="T412" i="4"/>
  <c r="X412" i="4"/>
  <c r="R412" i="4"/>
  <c r="V412" i="4"/>
  <c r="U411" i="4"/>
  <c r="T411" i="4"/>
  <c r="X411" i="4"/>
  <c r="S411" i="4"/>
  <c r="W411" i="4"/>
  <c r="R411" i="4"/>
  <c r="V411" i="4"/>
  <c r="U410" i="4"/>
  <c r="T410" i="4"/>
  <c r="X410" i="4"/>
  <c r="S410" i="4"/>
  <c r="R410" i="4"/>
  <c r="T409" i="4"/>
  <c r="U409" i="4"/>
  <c r="X409" i="4"/>
  <c r="S409" i="4"/>
  <c r="W409" i="4"/>
  <c r="R409" i="4"/>
  <c r="V409" i="4"/>
  <c r="U408" i="4"/>
  <c r="T408" i="4"/>
  <c r="X408" i="4"/>
  <c r="S408" i="4"/>
  <c r="W408" i="4"/>
  <c r="R408" i="4"/>
  <c r="V408" i="4"/>
  <c r="U407" i="4"/>
  <c r="T407" i="4"/>
  <c r="S407" i="4"/>
  <c r="R407" i="4"/>
  <c r="V407" i="4"/>
  <c r="T406" i="4"/>
  <c r="U406" i="4"/>
  <c r="X406" i="4"/>
  <c r="S406" i="4"/>
  <c r="W406" i="4"/>
  <c r="R406" i="4"/>
  <c r="V406" i="4"/>
  <c r="U405" i="4"/>
  <c r="T405" i="4"/>
  <c r="X405" i="4"/>
  <c r="S405" i="4"/>
  <c r="W405" i="4"/>
  <c r="R405" i="4"/>
  <c r="V405" i="4"/>
  <c r="U404" i="4"/>
  <c r="T404" i="4"/>
  <c r="X404" i="4"/>
  <c r="S404" i="4"/>
  <c r="W404" i="4"/>
  <c r="R404" i="4"/>
  <c r="V404" i="4"/>
  <c r="U403" i="4"/>
  <c r="T403" i="4"/>
  <c r="X403" i="4"/>
  <c r="S403" i="4"/>
  <c r="W403" i="4"/>
  <c r="R403" i="4"/>
  <c r="V403" i="4"/>
  <c r="U402" i="4"/>
  <c r="T402" i="4"/>
  <c r="S402" i="4"/>
  <c r="R402" i="4"/>
  <c r="T401" i="4"/>
  <c r="U401" i="4"/>
  <c r="X401" i="4"/>
  <c r="S401" i="4"/>
  <c r="W401" i="4"/>
  <c r="R401" i="4"/>
  <c r="V401" i="4"/>
  <c r="U400" i="4"/>
  <c r="T400" i="4"/>
  <c r="X400" i="4"/>
  <c r="S400" i="4"/>
  <c r="W400" i="4"/>
  <c r="R400" i="4"/>
  <c r="V400" i="4"/>
  <c r="U399" i="4"/>
  <c r="T399" i="4"/>
  <c r="S399" i="4"/>
  <c r="R399" i="4"/>
  <c r="T398" i="4"/>
  <c r="U398" i="4"/>
  <c r="X398" i="4"/>
  <c r="S398" i="4"/>
  <c r="W398" i="4"/>
  <c r="R398" i="4"/>
  <c r="V398" i="4"/>
  <c r="U397" i="4"/>
  <c r="T397" i="4"/>
  <c r="X397" i="4"/>
  <c r="S397" i="4"/>
  <c r="W397" i="4"/>
  <c r="R397" i="4"/>
  <c r="V397" i="4"/>
  <c r="S396" i="4"/>
  <c r="U396" i="4"/>
  <c r="W396" i="4"/>
  <c r="T396" i="4"/>
  <c r="X396" i="4"/>
  <c r="R396" i="4"/>
  <c r="V396" i="4"/>
  <c r="U395" i="4"/>
  <c r="T395" i="4"/>
  <c r="X395" i="4"/>
  <c r="S395" i="4"/>
  <c r="W395" i="4"/>
  <c r="R395" i="4"/>
  <c r="V395" i="4"/>
  <c r="U394" i="4"/>
  <c r="T394" i="4"/>
  <c r="X394" i="4"/>
  <c r="S394" i="4"/>
  <c r="R394" i="4"/>
  <c r="T393" i="4"/>
  <c r="U393" i="4"/>
  <c r="X393" i="4"/>
  <c r="S393" i="4"/>
  <c r="W393" i="4"/>
  <c r="R393" i="4"/>
  <c r="V393" i="4"/>
  <c r="U392" i="4"/>
  <c r="T392" i="4"/>
  <c r="X392" i="4"/>
  <c r="S392" i="4"/>
  <c r="W392" i="4"/>
  <c r="R392" i="4"/>
  <c r="V392" i="4"/>
  <c r="U391" i="4"/>
  <c r="T391" i="4"/>
  <c r="S391" i="4"/>
  <c r="R391" i="4"/>
  <c r="V391" i="4"/>
  <c r="T390" i="4"/>
  <c r="U390" i="4"/>
  <c r="X390" i="4"/>
  <c r="S390" i="4"/>
  <c r="W390" i="4"/>
  <c r="R390" i="4"/>
  <c r="V390" i="4"/>
  <c r="U389" i="4"/>
  <c r="T389" i="4"/>
  <c r="X389" i="4"/>
  <c r="S389" i="4"/>
  <c r="W389" i="4"/>
  <c r="R389" i="4"/>
  <c r="V389" i="4"/>
  <c r="U388" i="4"/>
  <c r="T388" i="4"/>
  <c r="X388" i="4"/>
  <c r="S388" i="4"/>
  <c r="W388" i="4"/>
  <c r="R388" i="4"/>
  <c r="V388" i="4"/>
  <c r="U387" i="4"/>
  <c r="T387" i="4"/>
  <c r="X387" i="4"/>
  <c r="S387" i="4"/>
  <c r="W387" i="4"/>
  <c r="R387" i="4"/>
  <c r="V387" i="4"/>
  <c r="U386" i="4"/>
  <c r="T386" i="4"/>
  <c r="S386" i="4"/>
  <c r="R386" i="4"/>
  <c r="T385" i="4"/>
  <c r="U385" i="4"/>
  <c r="X385" i="4"/>
  <c r="S385" i="4"/>
  <c r="W385" i="4"/>
  <c r="R385" i="4"/>
  <c r="V385" i="4"/>
  <c r="U384" i="4"/>
  <c r="T384" i="4"/>
  <c r="X384" i="4"/>
  <c r="S384" i="4"/>
  <c r="W384" i="4"/>
  <c r="R384" i="4"/>
  <c r="V384" i="4"/>
  <c r="T383" i="4"/>
  <c r="U383" i="4"/>
  <c r="X383" i="4"/>
  <c r="S383" i="4"/>
  <c r="W383" i="4"/>
  <c r="R383" i="4"/>
  <c r="V383" i="4"/>
  <c r="U382" i="4"/>
  <c r="T382" i="4"/>
  <c r="S382" i="4"/>
  <c r="R382" i="4"/>
  <c r="U381" i="4"/>
  <c r="T381" i="4"/>
  <c r="X381" i="4"/>
  <c r="S381" i="4"/>
  <c r="W381" i="4"/>
  <c r="R381" i="4"/>
  <c r="V381" i="4"/>
  <c r="U380" i="4"/>
  <c r="T380" i="4"/>
  <c r="S380" i="4"/>
  <c r="R380" i="4"/>
  <c r="T379" i="4"/>
  <c r="U379" i="4"/>
  <c r="X379" i="4"/>
  <c r="S379" i="4"/>
  <c r="W379" i="4"/>
  <c r="R379" i="4"/>
  <c r="V379" i="4"/>
  <c r="S378" i="4"/>
  <c r="U378" i="4"/>
  <c r="W378" i="4"/>
  <c r="T378" i="4"/>
  <c r="R378" i="4"/>
  <c r="V378" i="4"/>
  <c r="U377" i="4"/>
  <c r="T377" i="4"/>
  <c r="X377" i="4"/>
  <c r="S377" i="4"/>
  <c r="W377" i="4"/>
  <c r="R377" i="4"/>
  <c r="V377" i="4"/>
  <c r="U376" i="4"/>
  <c r="T376" i="4"/>
  <c r="S376" i="4"/>
  <c r="W376" i="4"/>
  <c r="R376" i="4"/>
  <c r="V376" i="4"/>
  <c r="U375" i="4"/>
  <c r="T375" i="4"/>
  <c r="S375" i="4"/>
  <c r="R375" i="4"/>
  <c r="V375" i="4"/>
  <c r="T374" i="4"/>
  <c r="U374" i="4"/>
  <c r="X374" i="4"/>
  <c r="S374" i="4"/>
  <c r="W374" i="4"/>
  <c r="R374" i="4"/>
  <c r="V374" i="4"/>
  <c r="U373" i="4"/>
  <c r="T373" i="4"/>
  <c r="X373" i="4"/>
  <c r="S373" i="4"/>
  <c r="W373" i="4"/>
  <c r="R373" i="4"/>
  <c r="V373" i="4"/>
  <c r="S372" i="4"/>
  <c r="U372" i="4"/>
  <c r="W372" i="4"/>
  <c r="T372" i="4"/>
  <c r="X372" i="4"/>
  <c r="R372" i="4"/>
  <c r="V372" i="4"/>
  <c r="U371" i="4"/>
  <c r="T371" i="4"/>
  <c r="S371" i="4"/>
  <c r="R371" i="4"/>
  <c r="V371" i="4"/>
  <c r="U370" i="4"/>
  <c r="T370" i="4"/>
  <c r="X370" i="4"/>
  <c r="S370" i="4"/>
  <c r="W370" i="4"/>
  <c r="R370" i="4"/>
  <c r="V370" i="4"/>
  <c r="U369" i="4"/>
  <c r="T369" i="4"/>
  <c r="X369" i="4"/>
  <c r="S369" i="4"/>
  <c r="W369" i="4"/>
  <c r="R369" i="4"/>
  <c r="V369" i="4"/>
  <c r="U368" i="4"/>
  <c r="T368" i="4"/>
  <c r="S368" i="4"/>
  <c r="R368" i="4"/>
  <c r="V368" i="4"/>
  <c r="T367" i="4"/>
  <c r="U367" i="4"/>
  <c r="X367" i="4"/>
  <c r="S367" i="4"/>
  <c r="W367" i="4"/>
  <c r="R367" i="4"/>
  <c r="V367" i="4"/>
  <c r="U366" i="4"/>
  <c r="T366" i="4"/>
  <c r="X366" i="4"/>
  <c r="S366" i="4"/>
  <c r="W366" i="4"/>
  <c r="R366" i="4"/>
  <c r="S365" i="4"/>
  <c r="U365" i="4"/>
  <c r="W365" i="4"/>
  <c r="T365" i="4"/>
  <c r="X365" i="4"/>
  <c r="R365" i="4"/>
  <c r="V365" i="4"/>
  <c r="U364" i="4"/>
  <c r="T364" i="4"/>
  <c r="S364" i="4"/>
  <c r="W364" i="4"/>
  <c r="R364" i="4"/>
  <c r="V364" i="4"/>
  <c r="U363" i="4"/>
  <c r="T363" i="4"/>
  <c r="X363" i="4"/>
  <c r="S363" i="4"/>
  <c r="W363" i="4"/>
  <c r="R363" i="4"/>
  <c r="V363" i="4"/>
  <c r="U362" i="4"/>
  <c r="S362" i="4"/>
  <c r="W362" i="4"/>
  <c r="T362" i="4"/>
  <c r="R362" i="4"/>
  <c r="T361" i="4"/>
  <c r="U361" i="4"/>
  <c r="X361" i="4"/>
  <c r="S361" i="4"/>
  <c r="W361" i="4"/>
  <c r="R361" i="4"/>
  <c r="V361" i="4"/>
  <c r="U360" i="4"/>
  <c r="T360" i="4"/>
  <c r="S360" i="4"/>
  <c r="W360" i="4"/>
  <c r="R360" i="4"/>
  <c r="V360" i="4"/>
  <c r="U359" i="4"/>
  <c r="T359" i="4"/>
  <c r="X359" i="4"/>
  <c r="S359" i="4"/>
  <c r="R359" i="4"/>
  <c r="V359" i="4"/>
  <c r="T358" i="4"/>
  <c r="U358" i="4"/>
  <c r="X358" i="4"/>
  <c r="S358" i="4"/>
  <c r="W358" i="4"/>
  <c r="R358" i="4"/>
  <c r="V358" i="4"/>
  <c r="U357" i="4"/>
  <c r="T357" i="4"/>
  <c r="X357" i="4"/>
  <c r="S357" i="4"/>
  <c r="W357" i="4"/>
  <c r="R357" i="4"/>
  <c r="V357" i="4"/>
  <c r="U356" i="4"/>
  <c r="T356" i="4"/>
  <c r="X356" i="4"/>
  <c r="S356" i="4"/>
  <c r="W356" i="4"/>
  <c r="R356" i="4"/>
  <c r="V356" i="4"/>
  <c r="U355" i="4"/>
  <c r="T355" i="4"/>
  <c r="X355" i="4"/>
  <c r="S355" i="4"/>
  <c r="R355" i="4"/>
  <c r="V355" i="4"/>
  <c r="T354" i="4"/>
  <c r="U354" i="4"/>
  <c r="X354" i="4"/>
  <c r="S354" i="4"/>
  <c r="W354" i="4"/>
  <c r="R354" i="4"/>
  <c r="V354" i="4"/>
  <c r="S353" i="4"/>
  <c r="U353" i="4"/>
  <c r="W353" i="4"/>
  <c r="T353" i="4"/>
  <c r="X353" i="4"/>
  <c r="R353" i="4"/>
  <c r="V353" i="4"/>
  <c r="U352" i="4"/>
  <c r="T352" i="4"/>
  <c r="X352" i="4"/>
  <c r="S352" i="4"/>
  <c r="W352" i="4"/>
  <c r="R352" i="4"/>
  <c r="V352" i="4"/>
  <c r="T351" i="4"/>
  <c r="U351" i="4"/>
  <c r="X351" i="4"/>
  <c r="S351" i="4"/>
  <c r="W351" i="4"/>
  <c r="R351" i="4"/>
  <c r="V351" i="4"/>
  <c r="U350" i="4"/>
  <c r="T350" i="4"/>
  <c r="S350" i="4"/>
  <c r="R350" i="4"/>
  <c r="U349" i="4"/>
  <c r="T349" i="4"/>
  <c r="X349" i="4"/>
  <c r="S349" i="4"/>
  <c r="W349" i="4"/>
  <c r="R349" i="4"/>
  <c r="V349" i="4"/>
  <c r="U348" i="4"/>
  <c r="T348" i="4"/>
  <c r="S348" i="4"/>
  <c r="R348" i="4"/>
  <c r="T347" i="4"/>
  <c r="U347" i="4"/>
  <c r="X347" i="4"/>
  <c r="S347" i="4"/>
  <c r="W347" i="4"/>
  <c r="R347" i="4"/>
  <c r="V347" i="4"/>
  <c r="S346" i="4"/>
  <c r="U346" i="4"/>
  <c r="W346" i="4"/>
  <c r="T346" i="4"/>
  <c r="R346" i="4"/>
  <c r="V346" i="4"/>
  <c r="U345" i="4"/>
  <c r="T345" i="4"/>
  <c r="X345" i="4"/>
  <c r="S345" i="4"/>
  <c r="W345" i="4"/>
  <c r="R345" i="4"/>
  <c r="V345" i="4"/>
  <c r="U344" i="4"/>
  <c r="T344" i="4"/>
  <c r="X344" i="4"/>
  <c r="S344" i="4"/>
  <c r="W344" i="4"/>
  <c r="R344" i="4"/>
  <c r="U343" i="4"/>
  <c r="T343" i="4"/>
  <c r="X343" i="4"/>
  <c r="S343" i="4"/>
  <c r="W343" i="4"/>
  <c r="R343" i="4"/>
  <c r="V343" i="4"/>
  <c r="U342" i="4"/>
  <c r="T342" i="4"/>
  <c r="X342" i="4"/>
  <c r="S342" i="4"/>
  <c r="R342" i="4"/>
  <c r="U341" i="4"/>
  <c r="T341" i="4"/>
  <c r="X341" i="4"/>
  <c r="S341" i="4"/>
  <c r="R341" i="4"/>
  <c r="T340" i="4"/>
  <c r="U340" i="4"/>
  <c r="X340" i="4"/>
  <c r="S340" i="4"/>
  <c r="W340" i="4"/>
  <c r="R340" i="4"/>
  <c r="V340" i="4"/>
  <c r="U339" i="4"/>
  <c r="T339" i="4"/>
  <c r="X339" i="4"/>
  <c r="S339" i="4"/>
  <c r="W339" i="4"/>
  <c r="R339" i="4"/>
  <c r="V339" i="4"/>
  <c r="U338" i="4"/>
  <c r="T338" i="4"/>
  <c r="S338" i="4"/>
  <c r="W338" i="4"/>
  <c r="R338" i="4"/>
  <c r="V338" i="4"/>
  <c r="U337" i="4"/>
  <c r="T337" i="4"/>
  <c r="X337" i="4"/>
  <c r="S337" i="4"/>
  <c r="W337" i="4"/>
  <c r="R337" i="4"/>
  <c r="V337" i="4"/>
  <c r="S336" i="4"/>
  <c r="U336" i="4"/>
  <c r="W336" i="4"/>
  <c r="T336" i="4"/>
  <c r="X336" i="4"/>
  <c r="R336" i="4"/>
  <c r="V336" i="4"/>
  <c r="S335" i="4"/>
  <c r="U335" i="4"/>
  <c r="W335" i="4"/>
  <c r="T335" i="4"/>
  <c r="X335" i="4"/>
  <c r="R335" i="4"/>
  <c r="V335" i="4"/>
  <c r="U334" i="4"/>
  <c r="T334" i="4"/>
  <c r="S334" i="4"/>
  <c r="R334" i="4"/>
  <c r="T333" i="4"/>
  <c r="U333" i="4"/>
  <c r="X333" i="4"/>
  <c r="S333" i="4"/>
  <c r="R333" i="4"/>
  <c r="V333" i="4"/>
  <c r="U332" i="4"/>
  <c r="T332" i="4"/>
  <c r="X332" i="4"/>
  <c r="S332" i="4"/>
  <c r="W332" i="4"/>
  <c r="R332" i="4"/>
  <c r="V332" i="4"/>
  <c r="U331" i="4"/>
  <c r="T331" i="4"/>
  <c r="X331" i="4"/>
  <c r="S331" i="4"/>
  <c r="W331" i="4"/>
  <c r="R331" i="4"/>
  <c r="V331" i="4"/>
  <c r="U330" i="4"/>
  <c r="T330" i="4"/>
  <c r="S330" i="4"/>
  <c r="W330" i="4"/>
  <c r="R330" i="4"/>
  <c r="V330" i="4"/>
  <c r="U329" i="4"/>
  <c r="T329" i="4"/>
  <c r="X329" i="4"/>
  <c r="S329" i="4"/>
  <c r="W329" i="4"/>
  <c r="R329" i="4"/>
  <c r="V329" i="4"/>
  <c r="S328" i="4"/>
  <c r="U328" i="4"/>
  <c r="W328" i="4"/>
  <c r="T328" i="4"/>
  <c r="X328" i="4"/>
  <c r="R328" i="4"/>
  <c r="V328" i="4"/>
  <c r="U327" i="4"/>
  <c r="T327" i="4"/>
  <c r="X327" i="4"/>
  <c r="S327" i="4"/>
  <c r="W327" i="4"/>
  <c r="R327" i="4"/>
  <c r="V327" i="4"/>
  <c r="U326" i="4"/>
  <c r="T326" i="4"/>
  <c r="X326" i="4"/>
  <c r="S326" i="4"/>
  <c r="R326" i="4"/>
  <c r="U325" i="4"/>
  <c r="T325" i="4"/>
  <c r="X325" i="4"/>
  <c r="S325" i="4"/>
  <c r="R325" i="4"/>
  <c r="T324" i="4"/>
  <c r="U324" i="4"/>
  <c r="X324" i="4"/>
  <c r="S324" i="4"/>
  <c r="W324" i="4"/>
  <c r="R324" i="4"/>
  <c r="V324" i="4"/>
  <c r="U323" i="4"/>
  <c r="T323" i="4"/>
  <c r="X323" i="4"/>
  <c r="S323" i="4"/>
  <c r="W323" i="4"/>
  <c r="R323" i="4"/>
  <c r="V323" i="4"/>
  <c r="U322" i="4"/>
  <c r="T322" i="4"/>
  <c r="S322" i="4"/>
  <c r="W322" i="4"/>
  <c r="R322" i="4"/>
  <c r="V322" i="4"/>
  <c r="U321" i="4"/>
  <c r="T321" i="4"/>
  <c r="X321" i="4"/>
  <c r="S321" i="4"/>
  <c r="W321" i="4"/>
  <c r="R321" i="4"/>
  <c r="V321" i="4"/>
  <c r="S320" i="4"/>
  <c r="U320" i="4"/>
  <c r="W320" i="4"/>
  <c r="T320" i="4"/>
  <c r="X320" i="4"/>
  <c r="R320" i="4"/>
  <c r="V320" i="4"/>
  <c r="S319" i="4"/>
  <c r="U319" i="4"/>
  <c r="W319" i="4"/>
  <c r="T319" i="4"/>
  <c r="X319" i="4"/>
  <c r="R319" i="4"/>
  <c r="V319" i="4"/>
  <c r="U318" i="4"/>
  <c r="T318" i="4"/>
  <c r="S318" i="4"/>
  <c r="R318" i="4"/>
  <c r="T317" i="4"/>
  <c r="U317" i="4"/>
  <c r="X317" i="4"/>
  <c r="S317" i="4"/>
  <c r="R317" i="4"/>
  <c r="V317" i="4"/>
  <c r="U316" i="4"/>
  <c r="T316" i="4"/>
  <c r="X316" i="4"/>
  <c r="S316" i="4"/>
  <c r="W316" i="4"/>
  <c r="R316" i="4"/>
  <c r="V316" i="4"/>
  <c r="U315" i="4"/>
  <c r="T315" i="4"/>
  <c r="X315" i="4"/>
  <c r="S315" i="4"/>
  <c r="W315" i="4"/>
  <c r="R315" i="4"/>
  <c r="V315" i="4"/>
  <c r="U314" i="4"/>
  <c r="T314" i="4"/>
  <c r="S314" i="4"/>
  <c r="W314" i="4"/>
  <c r="R314" i="4"/>
  <c r="V314" i="4"/>
  <c r="U313" i="4"/>
  <c r="T313" i="4"/>
  <c r="X313" i="4"/>
  <c r="S313" i="4"/>
  <c r="W313" i="4"/>
  <c r="R313" i="4"/>
  <c r="V313" i="4"/>
  <c r="S312" i="4"/>
  <c r="U312" i="4"/>
  <c r="W312" i="4"/>
  <c r="T312" i="4"/>
  <c r="X312" i="4"/>
  <c r="R312" i="4"/>
  <c r="V312" i="4"/>
  <c r="U311" i="4"/>
  <c r="T311" i="4"/>
  <c r="X311" i="4"/>
  <c r="S311" i="4"/>
  <c r="W311" i="4"/>
  <c r="R311" i="4"/>
  <c r="V311" i="4"/>
  <c r="U310" i="4"/>
  <c r="T310" i="4"/>
  <c r="X310" i="4"/>
  <c r="S310" i="4"/>
  <c r="R310" i="4"/>
  <c r="U309" i="4"/>
  <c r="T309" i="4"/>
  <c r="X309" i="4"/>
  <c r="S309" i="4"/>
  <c r="R309" i="4"/>
  <c r="T308" i="4"/>
  <c r="U308" i="4"/>
  <c r="X308" i="4"/>
  <c r="S308" i="4"/>
  <c r="W308" i="4"/>
  <c r="R308" i="4"/>
  <c r="V308" i="4"/>
  <c r="U307" i="4"/>
  <c r="T307" i="4"/>
  <c r="X307" i="4"/>
  <c r="S307" i="4"/>
  <c r="W307" i="4"/>
  <c r="R307" i="4"/>
  <c r="V307" i="4"/>
  <c r="U306" i="4"/>
  <c r="T306" i="4"/>
  <c r="S306" i="4"/>
  <c r="W306" i="4"/>
  <c r="R306" i="4"/>
  <c r="V306" i="4"/>
  <c r="U305" i="4"/>
  <c r="T305" i="4"/>
  <c r="X305" i="4"/>
  <c r="S305" i="4"/>
  <c r="W305" i="4"/>
  <c r="R305" i="4"/>
  <c r="V305" i="4"/>
  <c r="S304" i="4"/>
  <c r="U304" i="4"/>
  <c r="W304" i="4"/>
  <c r="T304" i="4"/>
  <c r="X304" i="4"/>
  <c r="R304" i="4"/>
  <c r="V304" i="4"/>
  <c r="S303" i="4"/>
  <c r="U303" i="4"/>
  <c r="W303" i="4"/>
  <c r="T303" i="4"/>
  <c r="X303" i="4"/>
  <c r="R303" i="4"/>
  <c r="V303" i="4"/>
  <c r="U302" i="4"/>
  <c r="T302" i="4"/>
  <c r="S302" i="4"/>
  <c r="R302" i="4"/>
  <c r="T301" i="4"/>
  <c r="U301" i="4"/>
  <c r="X301" i="4"/>
  <c r="S301" i="4"/>
  <c r="R301" i="4"/>
  <c r="V301" i="4"/>
  <c r="U300" i="4"/>
  <c r="T300" i="4"/>
  <c r="X300" i="4"/>
  <c r="S300" i="4"/>
  <c r="W300" i="4"/>
  <c r="R300" i="4"/>
  <c r="V300" i="4"/>
  <c r="U299" i="4"/>
  <c r="T299" i="4"/>
  <c r="X299" i="4"/>
  <c r="S299" i="4"/>
  <c r="W299" i="4"/>
  <c r="R299" i="4"/>
  <c r="V299" i="4"/>
  <c r="U298" i="4"/>
  <c r="T298" i="4"/>
  <c r="S298" i="4"/>
  <c r="W298" i="4"/>
  <c r="R298" i="4"/>
  <c r="V298" i="4"/>
  <c r="U297" i="4"/>
  <c r="T297" i="4"/>
  <c r="X297" i="4"/>
  <c r="S297" i="4"/>
  <c r="W297" i="4"/>
  <c r="R297" i="4"/>
  <c r="V297" i="4"/>
  <c r="S296" i="4"/>
  <c r="U296" i="4"/>
  <c r="W296" i="4"/>
  <c r="T296" i="4"/>
  <c r="X296" i="4"/>
  <c r="R296" i="4"/>
  <c r="V296" i="4"/>
  <c r="U295" i="4"/>
  <c r="T295" i="4"/>
  <c r="X295" i="4"/>
  <c r="S295" i="4"/>
  <c r="W295" i="4"/>
  <c r="R295" i="4"/>
  <c r="V295" i="4"/>
  <c r="U294" i="4"/>
  <c r="T294" i="4"/>
  <c r="X294" i="4"/>
  <c r="S294" i="4"/>
  <c r="R294" i="4"/>
  <c r="V294" i="4"/>
  <c r="U293" i="4"/>
  <c r="T293" i="4"/>
  <c r="X293" i="4"/>
  <c r="S293" i="4"/>
  <c r="R293" i="4"/>
  <c r="T292" i="4"/>
  <c r="U292" i="4"/>
  <c r="X292" i="4"/>
  <c r="S292" i="4"/>
  <c r="W292" i="4"/>
  <c r="R292" i="4"/>
  <c r="V292" i="4"/>
  <c r="U291" i="4"/>
  <c r="T291" i="4"/>
  <c r="X291" i="4"/>
  <c r="S291" i="4"/>
  <c r="W291" i="4"/>
  <c r="R291" i="4"/>
  <c r="V291" i="4"/>
  <c r="U290" i="4"/>
  <c r="T290" i="4"/>
  <c r="S290" i="4"/>
  <c r="W290" i="4"/>
  <c r="R290" i="4"/>
  <c r="V290" i="4"/>
  <c r="U289" i="4"/>
  <c r="T289" i="4"/>
  <c r="X289" i="4"/>
  <c r="S289" i="4"/>
  <c r="W289" i="4"/>
  <c r="R289" i="4"/>
  <c r="V289" i="4"/>
  <c r="S288" i="4"/>
  <c r="U288" i="4"/>
  <c r="W288" i="4"/>
  <c r="T288" i="4"/>
  <c r="X288" i="4"/>
  <c r="R288" i="4"/>
  <c r="V288" i="4"/>
  <c r="S287" i="4"/>
  <c r="U287" i="4"/>
  <c r="W287" i="4"/>
  <c r="T287" i="4"/>
  <c r="X287" i="4"/>
  <c r="R287" i="4"/>
  <c r="V287" i="4"/>
  <c r="U286" i="4"/>
  <c r="T286" i="4"/>
  <c r="S286" i="4"/>
  <c r="R286" i="4"/>
  <c r="T285" i="4"/>
  <c r="U285" i="4"/>
  <c r="X285" i="4"/>
  <c r="S285" i="4"/>
  <c r="R285" i="4"/>
  <c r="V285" i="4"/>
  <c r="U284" i="4"/>
  <c r="T284" i="4"/>
  <c r="X284" i="4"/>
  <c r="S284" i="4"/>
  <c r="W284" i="4"/>
  <c r="R284" i="4"/>
  <c r="V284" i="4"/>
  <c r="U283" i="4"/>
  <c r="T283" i="4"/>
  <c r="X283" i="4"/>
  <c r="S283" i="4"/>
  <c r="W283" i="4"/>
  <c r="R283" i="4"/>
  <c r="V283" i="4"/>
  <c r="U282" i="4"/>
  <c r="T282" i="4"/>
  <c r="S282" i="4"/>
  <c r="W282" i="4"/>
  <c r="R282" i="4"/>
  <c r="V282" i="4"/>
  <c r="U281" i="4"/>
  <c r="T281" i="4"/>
  <c r="X281" i="4"/>
  <c r="S281" i="4"/>
  <c r="W281" i="4"/>
  <c r="R281" i="4"/>
  <c r="V281" i="4"/>
  <c r="S280" i="4"/>
  <c r="U280" i="4"/>
  <c r="W280" i="4"/>
  <c r="T280" i="4"/>
  <c r="X280" i="4"/>
  <c r="R280" i="4"/>
  <c r="V280" i="4"/>
  <c r="U279" i="4"/>
  <c r="T279" i="4"/>
  <c r="X279" i="4"/>
  <c r="S279" i="4"/>
  <c r="W279" i="4"/>
  <c r="R279" i="4"/>
  <c r="V279" i="4"/>
  <c r="U278" i="4"/>
  <c r="T278" i="4"/>
  <c r="X278" i="4"/>
  <c r="S278" i="4"/>
  <c r="R278" i="4"/>
  <c r="V278" i="4"/>
  <c r="U277" i="4"/>
  <c r="T277" i="4"/>
  <c r="X277" i="4"/>
  <c r="S277" i="4"/>
  <c r="R277" i="4"/>
  <c r="T276" i="4"/>
  <c r="U276" i="4"/>
  <c r="X276" i="4"/>
  <c r="S276" i="4"/>
  <c r="W276" i="4"/>
  <c r="R276" i="4"/>
  <c r="V276" i="4"/>
  <c r="U275" i="4"/>
  <c r="T275" i="4"/>
  <c r="X275" i="4"/>
  <c r="S275" i="4"/>
  <c r="W275" i="4"/>
  <c r="R275" i="4"/>
  <c r="V275" i="4"/>
  <c r="U274" i="4"/>
  <c r="T274" i="4"/>
  <c r="S274" i="4"/>
  <c r="W274" i="4"/>
  <c r="R274" i="4"/>
  <c r="V274" i="4"/>
  <c r="U273" i="4"/>
  <c r="T273" i="4"/>
  <c r="X273" i="4"/>
  <c r="S273" i="4"/>
  <c r="W273" i="4"/>
  <c r="R273" i="4"/>
  <c r="V273" i="4"/>
  <c r="U272" i="4"/>
  <c r="T272" i="4"/>
  <c r="X272" i="4"/>
  <c r="S272" i="4"/>
  <c r="W272" i="4"/>
  <c r="R272" i="4"/>
  <c r="V272" i="4"/>
  <c r="U271" i="4"/>
  <c r="T271" i="4"/>
  <c r="S271" i="4"/>
  <c r="R271" i="4"/>
  <c r="T270" i="4"/>
  <c r="U270" i="4"/>
  <c r="X270" i="4"/>
  <c r="S270" i="4"/>
  <c r="W270" i="4"/>
  <c r="R270" i="4"/>
  <c r="V270" i="4"/>
  <c r="U269" i="4"/>
  <c r="T269" i="4"/>
  <c r="X269" i="4"/>
  <c r="S269" i="4"/>
  <c r="W269" i="4"/>
  <c r="R269" i="4"/>
  <c r="S268" i="4"/>
  <c r="U268" i="4"/>
  <c r="W268" i="4"/>
  <c r="T268" i="4"/>
  <c r="X268" i="4"/>
  <c r="R268" i="4"/>
  <c r="V268" i="4"/>
  <c r="U267" i="4"/>
  <c r="T267" i="4"/>
  <c r="S267" i="4"/>
  <c r="W267" i="4"/>
  <c r="R267" i="4"/>
  <c r="V267" i="4"/>
  <c r="U266" i="4"/>
  <c r="T266" i="4"/>
  <c r="X266" i="4"/>
  <c r="S266" i="4"/>
  <c r="W266" i="4"/>
  <c r="R266" i="4"/>
  <c r="V266" i="4"/>
  <c r="U265" i="4"/>
  <c r="S265" i="4"/>
  <c r="W265" i="4"/>
  <c r="T265" i="4"/>
  <c r="X265" i="4"/>
  <c r="R265" i="4"/>
  <c r="T264" i="4"/>
  <c r="U264" i="4"/>
  <c r="X264" i="4"/>
  <c r="S264" i="4"/>
  <c r="W264" i="4"/>
  <c r="R264" i="4"/>
  <c r="V264" i="4"/>
  <c r="U263" i="4"/>
  <c r="T263" i="4"/>
  <c r="S263" i="4"/>
  <c r="W263" i="4"/>
  <c r="R263" i="4"/>
  <c r="V263" i="4"/>
  <c r="U262" i="4"/>
  <c r="T262" i="4"/>
  <c r="X262" i="4"/>
  <c r="S262" i="4"/>
  <c r="R262" i="4"/>
  <c r="V262" i="4"/>
  <c r="T261" i="4"/>
  <c r="U261" i="4"/>
  <c r="X261" i="4"/>
  <c r="S261" i="4"/>
  <c r="W261" i="4"/>
  <c r="R261" i="4"/>
  <c r="V261" i="4"/>
  <c r="U260" i="4"/>
  <c r="T260" i="4"/>
  <c r="X260" i="4"/>
  <c r="S260" i="4"/>
  <c r="W260" i="4"/>
  <c r="R260" i="4"/>
  <c r="V260" i="4"/>
  <c r="U259" i="4"/>
  <c r="T259" i="4"/>
  <c r="X259" i="4"/>
  <c r="S259" i="4"/>
  <c r="W259" i="4"/>
  <c r="R259" i="4"/>
  <c r="V259" i="4"/>
  <c r="U258" i="4"/>
  <c r="T258" i="4"/>
  <c r="X258" i="4"/>
  <c r="S258" i="4"/>
  <c r="R258" i="4"/>
  <c r="V258" i="4"/>
  <c r="T257" i="4"/>
  <c r="U257" i="4"/>
  <c r="X257" i="4"/>
  <c r="S257" i="4"/>
  <c r="W257" i="4"/>
  <c r="R257" i="4"/>
  <c r="V257" i="4"/>
  <c r="U256" i="4"/>
  <c r="T256" i="4"/>
  <c r="X256" i="4"/>
  <c r="S256" i="4"/>
  <c r="W256" i="4"/>
  <c r="R256" i="4"/>
  <c r="V256" i="4"/>
  <c r="U255" i="4"/>
  <c r="T255" i="4"/>
  <c r="X255" i="4"/>
  <c r="S255" i="4"/>
  <c r="W255" i="4"/>
  <c r="R255" i="4"/>
  <c r="V255" i="4"/>
  <c r="T254" i="4"/>
  <c r="U254" i="4"/>
  <c r="X254" i="4"/>
  <c r="S254" i="4"/>
  <c r="W254" i="4"/>
  <c r="R254" i="4"/>
  <c r="V254" i="4"/>
  <c r="U253" i="4"/>
  <c r="T253" i="4"/>
  <c r="S253" i="4"/>
  <c r="R253" i="4"/>
  <c r="T252" i="4"/>
  <c r="U252" i="4"/>
  <c r="X252" i="4"/>
  <c r="S252" i="4"/>
  <c r="W252" i="4"/>
  <c r="R252" i="4"/>
  <c r="V252" i="4"/>
  <c r="U251" i="4"/>
  <c r="T251" i="4"/>
  <c r="S251" i="4"/>
  <c r="R251" i="4"/>
  <c r="V251" i="4"/>
  <c r="T250" i="4"/>
  <c r="U250" i="4"/>
  <c r="X250" i="4"/>
  <c r="S250" i="4"/>
  <c r="W250" i="4"/>
  <c r="R250" i="4"/>
  <c r="V250" i="4"/>
  <c r="S249" i="4"/>
  <c r="U249" i="4"/>
  <c r="W249" i="4"/>
  <c r="T249" i="4"/>
  <c r="R249" i="4"/>
  <c r="V249" i="4"/>
  <c r="U248" i="4"/>
  <c r="T248" i="4"/>
  <c r="X248" i="4"/>
  <c r="S248" i="4"/>
  <c r="W248" i="4"/>
  <c r="R248" i="4"/>
  <c r="V248" i="4"/>
  <c r="U247" i="4"/>
  <c r="T247" i="4"/>
  <c r="S247" i="4"/>
  <c r="W247" i="4"/>
  <c r="R247" i="4"/>
  <c r="V247" i="4"/>
  <c r="U246" i="4"/>
  <c r="T246" i="4"/>
  <c r="S246" i="4"/>
  <c r="R246" i="4"/>
  <c r="T245" i="4"/>
  <c r="U245" i="4"/>
  <c r="X245" i="4"/>
  <c r="S245" i="4"/>
  <c r="W245" i="4"/>
  <c r="R245" i="4"/>
  <c r="V245" i="4"/>
  <c r="U244" i="4"/>
  <c r="T244" i="4"/>
  <c r="X244" i="4"/>
  <c r="S244" i="4"/>
  <c r="W244" i="4"/>
  <c r="R244" i="4"/>
  <c r="V244" i="4"/>
  <c r="S243" i="4"/>
  <c r="U243" i="4"/>
  <c r="W243" i="4"/>
  <c r="T243" i="4"/>
  <c r="X243" i="4"/>
  <c r="R243" i="4"/>
  <c r="V243" i="4"/>
  <c r="U242" i="4"/>
  <c r="T242" i="4"/>
  <c r="S242" i="4"/>
  <c r="R242" i="4"/>
  <c r="V242" i="4"/>
  <c r="U241" i="4"/>
  <c r="T241" i="4"/>
  <c r="X241" i="4"/>
  <c r="S241" i="4"/>
  <c r="W241" i="4"/>
  <c r="R241" i="4"/>
  <c r="V241" i="4"/>
  <c r="U240" i="4"/>
  <c r="T240" i="4"/>
  <c r="X240" i="4"/>
  <c r="S240" i="4"/>
  <c r="W240" i="4"/>
  <c r="R240" i="4"/>
  <c r="V240" i="4"/>
  <c r="U239" i="4"/>
  <c r="T239" i="4"/>
  <c r="S239" i="4"/>
  <c r="R239" i="4"/>
  <c r="T238" i="4"/>
  <c r="U238" i="4"/>
  <c r="X238" i="4"/>
  <c r="S238" i="4"/>
  <c r="W238" i="4"/>
  <c r="R238" i="4"/>
  <c r="V238" i="4"/>
  <c r="U237" i="4"/>
  <c r="T237" i="4"/>
  <c r="X237" i="4"/>
  <c r="S237" i="4"/>
  <c r="W237" i="4"/>
  <c r="R237" i="4"/>
  <c r="S236" i="4"/>
  <c r="U236" i="4"/>
  <c r="W236" i="4"/>
  <c r="T236" i="4"/>
  <c r="X236" i="4"/>
  <c r="R236" i="4"/>
  <c r="V236" i="4"/>
  <c r="U235" i="4"/>
  <c r="T235" i="4"/>
  <c r="S235" i="4"/>
  <c r="W235" i="4"/>
  <c r="R235" i="4"/>
  <c r="V235" i="4"/>
  <c r="U234" i="4"/>
  <c r="T234" i="4"/>
  <c r="X234" i="4"/>
  <c r="S234" i="4"/>
  <c r="W234" i="4"/>
  <c r="R234" i="4"/>
  <c r="V234" i="4"/>
  <c r="U233" i="4"/>
  <c r="S233" i="4"/>
  <c r="W233" i="4"/>
  <c r="T233" i="4"/>
  <c r="X233" i="4"/>
  <c r="R233" i="4"/>
  <c r="T232" i="4"/>
  <c r="U232" i="4"/>
  <c r="X232" i="4"/>
  <c r="S232" i="4"/>
  <c r="W232" i="4"/>
  <c r="R232" i="4"/>
  <c r="V232" i="4"/>
  <c r="U231" i="4"/>
  <c r="T231" i="4"/>
  <c r="S231" i="4"/>
  <c r="W231" i="4"/>
  <c r="R231" i="4"/>
  <c r="V231" i="4"/>
  <c r="U230" i="4"/>
  <c r="T230" i="4"/>
  <c r="X230" i="4"/>
  <c r="S230" i="4"/>
  <c r="R230" i="4"/>
  <c r="V230" i="4"/>
  <c r="T229" i="4"/>
  <c r="U229" i="4"/>
  <c r="X229" i="4"/>
  <c r="S229" i="4"/>
  <c r="W229" i="4"/>
  <c r="R229" i="4"/>
  <c r="V229" i="4"/>
  <c r="U228" i="4"/>
  <c r="T228" i="4"/>
  <c r="X228" i="4"/>
  <c r="S228" i="4"/>
  <c r="W228" i="4"/>
  <c r="R228" i="4"/>
  <c r="V228" i="4"/>
  <c r="U227" i="4"/>
  <c r="T227" i="4"/>
  <c r="X227" i="4"/>
  <c r="S227" i="4"/>
  <c r="W227" i="4"/>
  <c r="R227" i="4"/>
  <c r="V227" i="4"/>
  <c r="U226" i="4"/>
  <c r="T226" i="4"/>
  <c r="X226" i="4"/>
  <c r="S226" i="4"/>
  <c r="R226" i="4"/>
  <c r="V226" i="4"/>
  <c r="T225" i="4"/>
  <c r="U225" i="4"/>
  <c r="X225" i="4"/>
  <c r="S225" i="4"/>
  <c r="W225" i="4"/>
  <c r="R225" i="4"/>
  <c r="V225" i="4"/>
  <c r="U224" i="4"/>
  <c r="T224" i="4"/>
  <c r="X224" i="4"/>
  <c r="S224" i="4"/>
  <c r="W224" i="4"/>
  <c r="R224" i="4"/>
  <c r="V224" i="4"/>
  <c r="U223" i="4"/>
  <c r="T223" i="4"/>
  <c r="X223" i="4"/>
  <c r="S223" i="4"/>
  <c r="W223" i="4"/>
  <c r="R223" i="4"/>
  <c r="V223" i="4"/>
  <c r="T222" i="4"/>
  <c r="U222" i="4"/>
  <c r="X222" i="4"/>
  <c r="S222" i="4"/>
  <c r="W222" i="4"/>
  <c r="R222" i="4"/>
  <c r="V222" i="4"/>
  <c r="U221" i="4"/>
  <c r="T221" i="4"/>
  <c r="S221" i="4"/>
  <c r="R221" i="4"/>
  <c r="T220" i="4"/>
  <c r="U220" i="4"/>
  <c r="X220" i="4"/>
  <c r="S220" i="4"/>
  <c r="W220" i="4"/>
  <c r="R220" i="4"/>
  <c r="V220" i="4"/>
  <c r="U219" i="4"/>
  <c r="T219" i="4"/>
  <c r="X219" i="4"/>
  <c r="S219" i="4"/>
  <c r="W219" i="4"/>
  <c r="R219" i="4"/>
  <c r="V219" i="4"/>
  <c r="U218" i="4"/>
  <c r="T218" i="4"/>
  <c r="S218" i="4"/>
  <c r="W218" i="4"/>
  <c r="R218" i="4"/>
  <c r="V218" i="4"/>
  <c r="U217" i="4"/>
  <c r="T217" i="4"/>
  <c r="X217" i="4"/>
  <c r="S217" i="4"/>
  <c r="W217" i="4"/>
  <c r="R217" i="4"/>
  <c r="V217" i="4"/>
  <c r="S216" i="4"/>
  <c r="U216" i="4"/>
  <c r="W216" i="4"/>
  <c r="T216" i="4"/>
  <c r="X216" i="4"/>
  <c r="R216" i="4"/>
  <c r="V216" i="4"/>
  <c r="U215" i="4"/>
  <c r="T215" i="4"/>
  <c r="X215" i="4"/>
  <c r="S215" i="4"/>
  <c r="W215" i="4"/>
  <c r="R215" i="4"/>
  <c r="V215" i="4"/>
  <c r="U214" i="4"/>
  <c r="T214" i="4"/>
  <c r="X214" i="4"/>
  <c r="S214" i="4"/>
  <c r="R214" i="4"/>
  <c r="V214" i="4"/>
  <c r="U213" i="4"/>
  <c r="T213" i="4"/>
  <c r="X213" i="4"/>
  <c r="S213" i="4"/>
  <c r="R213" i="4"/>
  <c r="T212" i="4"/>
  <c r="U212" i="4"/>
  <c r="X212" i="4"/>
  <c r="S212" i="4"/>
  <c r="W212" i="4"/>
  <c r="R212" i="4"/>
  <c r="V212" i="4"/>
  <c r="U211" i="4"/>
  <c r="T211" i="4"/>
  <c r="X211" i="4"/>
  <c r="S211" i="4"/>
  <c r="W211" i="4"/>
  <c r="R211" i="4"/>
  <c r="V211" i="4"/>
  <c r="U210" i="4"/>
  <c r="T210" i="4"/>
  <c r="S210" i="4"/>
  <c r="W210" i="4"/>
  <c r="R210" i="4"/>
  <c r="V210" i="4"/>
  <c r="U209" i="4"/>
  <c r="T209" i="4"/>
  <c r="X209" i="4"/>
  <c r="S209" i="4"/>
  <c r="W209" i="4"/>
  <c r="R209" i="4"/>
  <c r="V209" i="4"/>
  <c r="S208" i="4"/>
  <c r="U208" i="4"/>
  <c r="W208" i="4"/>
  <c r="T208" i="4"/>
  <c r="X208" i="4"/>
  <c r="R208" i="4"/>
  <c r="V208" i="4"/>
  <c r="U207" i="4"/>
  <c r="T207" i="4"/>
  <c r="X207" i="4"/>
  <c r="S207" i="4"/>
  <c r="W207" i="4"/>
  <c r="R207" i="4"/>
  <c r="V207" i="4"/>
  <c r="U206" i="4"/>
  <c r="T206" i="4"/>
  <c r="X206" i="4"/>
  <c r="S206" i="4"/>
  <c r="R206" i="4"/>
  <c r="V206" i="4"/>
  <c r="U205" i="4"/>
  <c r="T205" i="4"/>
  <c r="X205" i="4"/>
  <c r="S205" i="4"/>
  <c r="R205" i="4"/>
  <c r="T204" i="4"/>
  <c r="U204" i="4"/>
  <c r="X204" i="4"/>
  <c r="S204" i="4"/>
  <c r="W204" i="4"/>
  <c r="R204" i="4"/>
  <c r="V204" i="4"/>
  <c r="U203" i="4"/>
  <c r="T203" i="4"/>
  <c r="X203" i="4"/>
  <c r="S203" i="4"/>
  <c r="W203" i="4"/>
  <c r="R203" i="4"/>
  <c r="V203" i="4"/>
  <c r="U202" i="4"/>
  <c r="T202" i="4"/>
  <c r="S202" i="4"/>
  <c r="W202" i="4"/>
  <c r="R202" i="4"/>
  <c r="V202" i="4"/>
  <c r="U201" i="4"/>
  <c r="T201" i="4"/>
  <c r="X201" i="4"/>
  <c r="S201" i="4"/>
  <c r="W201" i="4"/>
  <c r="R201" i="4"/>
  <c r="V201" i="4"/>
  <c r="S200" i="4"/>
  <c r="U200" i="4"/>
  <c r="W200" i="4"/>
  <c r="T200" i="4"/>
  <c r="X200" i="4"/>
  <c r="R200" i="4"/>
  <c r="V200" i="4"/>
  <c r="U199" i="4"/>
  <c r="T199" i="4"/>
  <c r="X199" i="4"/>
  <c r="S199" i="4"/>
  <c r="W199" i="4"/>
  <c r="R199" i="4"/>
  <c r="V199" i="4"/>
  <c r="U198" i="4"/>
  <c r="T198" i="4"/>
  <c r="X198" i="4"/>
  <c r="S198" i="4"/>
  <c r="R198" i="4"/>
  <c r="V198" i="4"/>
  <c r="U197" i="4"/>
  <c r="T197" i="4"/>
  <c r="X197" i="4"/>
  <c r="S197" i="4"/>
  <c r="R197" i="4"/>
  <c r="T196" i="4"/>
  <c r="U196" i="4"/>
  <c r="X196" i="4"/>
  <c r="S196" i="4"/>
  <c r="W196" i="4"/>
  <c r="R196" i="4"/>
  <c r="V196" i="4"/>
  <c r="U195" i="4"/>
  <c r="T195" i="4"/>
  <c r="X195" i="4"/>
  <c r="S195" i="4"/>
  <c r="W195" i="4"/>
  <c r="R195" i="4"/>
  <c r="V195" i="4"/>
  <c r="U194" i="4"/>
  <c r="T194" i="4"/>
  <c r="S194" i="4"/>
  <c r="W194" i="4"/>
  <c r="R194" i="4"/>
  <c r="V194" i="4"/>
  <c r="U193" i="4"/>
  <c r="T193" i="4"/>
  <c r="X193" i="4"/>
  <c r="S193" i="4"/>
  <c r="W193" i="4"/>
  <c r="R193" i="4"/>
  <c r="V193" i="4"/>
  <c r="S192" i="4"/>
  <c r="U192" i="4"/>
  <c r="W192" i="4"/>
  <c r="T192" i="4"/>
  <c r="X192" i="4"/>
  <c r="R192" i="4"/>
  <c r="V192" i="4"/>
  <c r="U191" i="4"/>
  <c r="T191" i="4"/>
  <c r="X191" i="4"/>
  <c r="S191" i="4"/>
  <c r="W191" i="4"/>
  <c r="R191" i="4"/>
  <c r="V191" i="4"/>
  <c r="U190" i="4"/>
  <c r="T190" i="4"/>
  <c r="X190" i="4"/>
  <c r="S190" i="4"/>
  <c r="R190" i="4"/>
  <c r="V190" i="4"/>
  <c r="U189" i="4"/>
  <c r="T189" i="4"/>
  <c r="X189" i="4"/>
  <c r="S189" i="4"/>
  <c r="R189" i="4"/>
  <c r="T188" i="4"/>
  <c r="U188" i="4"/>
  <c r="X188" i="4"/>
  <c r="S188" i="4"/>
  <c r="W188" i="4"/>
  <c r="R188" i="4"/>
  <c r="V188" i="4"/>
  <c r="U187" i="4"/>
  <c r="T187" i="4"/>
  <c r="X187" i="4"/>
  <c r="S187" i="4"/>
  <c r="W187" i="4"/>
  <c r="R187" i="4"/>
  <c r="V187" i="4"/>
  <c r="U186" i="4"/>
  <c r="T186" i="4"/>
  <c r="S186" i="4"/>
  <c r="W186" i="4"/>
  <c r="R186" i="4"/>
  <c r="V186" i="4"/>
  <c r="U185" i="4"/>
  <c r="T185" i="4"/>
  <c r="X185" i="4"/>
  <c r="S185" i="4"/>
  <c r="W185" i="4"/>
  <c r="R185" i="4"/>
  <c r="V185" i="4"/>
  <c r="S184" i="4"/>
  <c r="U184" i="4"/>
  <c r="W184" i="4"/>
  <c r="T184" i="4"/>
  <c r="X184" i="4"/>
  <c r="R184" i="4"/>
  <c r="V184" i="4"/>
  <c r="U183" i="4"/>
  <c r="T183" i="4"/>
  <c r="X183" i="4"/>
  <c r="S183" i="4"/>
  <c r="W183" i="4"/>
  <c r="R183" i="4"/>
  <c r="V183" i="4"/>
  <c r="U182" i="4"/>
  <c r="T182" i="4"/>
  <c r="X182" i="4"/>
  <c r="S182" i="4"/>
  <c r="R182" i="4"/>
  <c r="V182" i="4"/>
  <c r="U181" i="4"/>
  <c r="T181" i="4"/>
  <c r="X181" i="4"/>
  <c r="S181" i="4"/>
  <c r="R181" i="4"/>
  <c r="T180" i="4"/>
  <c r="U180" i="4"/>
  <c r="X180" i="4"/>
  <c r="S180" i="4"/>
  <c r="W180" i="4"/>
  <c r="R180" i="4"/>
  <c r="V180" i="4"/>
  <c r="U179" i="4"/>
  <c r="T179" i="4"/>
  <c r="X179" i="4"/>
  <c r="S179" i="4"/>
  <c r="W179" i="4"/>
  <c r="R179" i="4"/>
  <c r="V179" i="4"/>
  <c r="U178" i="4"/>
  <c r="T178" i="4"/>
  <c r="S178" i="4"/>
  <c r="W178" i="4"/>
  <c r="R178" i="4"/>
  <c r="V178" i="4"/>
  <c r="U177" i="4"/>
  <c r="T177" i="4"/>
  <c r="X177" i="4"/>
  <c r="S177" i="4"/>
  <c r="W177" i="4"/>
  <c r="R177" i="4"/>
  <c r="V177" i="4"/>
  <c r="S176" i="4"/>
  <c r="U176" i="4"/>
  <c r="W176" i="4"/>
  <c r="T176" i="4"/>
  <c r="X176" i="4"/>
  <c r="R176" i="4"/>
  <c r="V176" i="4"/>
  <c r="U175" i="4"/>
  <c r="T175" i="4"/>
  <c r="X175" i="4"/>
  <c r="S175" i="4"/>
  <c r="W175" i="4"/>
  <c r="R175" i="4"/>
  <c r="V175" i="4"/>
  <c r="U174" i="4"/>
  <c r="T174" i="4"/>
  <c r="X174" i="4"/>
  <c r="S174" i="4"/>
  <c r="R174" i="4"/>
  <c r="V174" i="4"/>
  <c r="U173" i="4"/>
  <c r="T173" i="4"/>
  <c r="X173" i="4"/>
  <c r="S173" i="4"/>
  <c r="R173" i="4"/>
  <c r="T172" i="4"/>
  <c r="U172" i="4"/>
  <c r="X172" i="4"/>
  <c r="S172" i="4"/>
  <c r="W172" i="4"/>
  <c r="R172" i="4"/>
  <c r="V172" i="4"/>
  <c r="U171" i="4"/>
  <c r="T171" i="4"/>
  <c r="X171" i="4"/>
  <c r="S171" i="4"/>
  <c r="W171" i="4"/>
  <c r="R171" i="4"/>
  <c r="V171" i="4"/>
  <c r="U170" i="4"/>
  <c r="T170" i="4"/>
  <c r="S170" i="4"/>
  <c r="W170" i="4"/>
  <c r="R170" i="4"/>
  <c r="V170" i="4"/>
  <c r="U169" i="4"/>
  <c r="T169" i="4"/>
  <c r="X169" i="4"/>
  <c r="S169" i="4"/>
  <c r="W169" i="4"/>
  <c r="R169" i="4"/>
  <c r="V169" i="4"/>
  <c r="S168" i="4"/>
  <c r="U168" i="4"/>
  <c r="W168" i="4"/>
  <c r="T168" i="4"/>
  <c r="X168" i="4"/>
  <c r="R168" i="4"/>
  <c r="V168" i="4"/>
  <c r="U167" i="4"/>
  <c r="T167" i="4"/>
  <c r="X167" i="4"/>
  <c r="S167" i="4"/>
  <c r="W167" i="4"/>
  <c r="R167" i="4"/>
  <c r="V167" i="4"/>
  <c r="U166" i="4"/>
  <c r="T166" i="4"/>
  <c r="X166" i="4"/>
  <c r="S166" i="4"/>
  <c r="R166" i="4"/>
  <c r="V166" i="4"/>
  <c r="U165" i="4"/>
  <c r="T165" i="4"/>
  <c r="X165" i="4"/>
  <c r="S165" i="4"/>
  <c r="R165" i="4"/>
  <c r="T164" i="4"/>
  <c r="U164" i="4"/>
  <c r="X164" i="4"/>
  <c r="S164" i="4"/>
  <c r="W164" i="4"/>
  <c r="R164" i="4"/>
  <c r="V164" i="4"/>
  <c r="U163" i="4"/>
  <c r="T163" i="4"/>
  <c r="X163" i="4"/>
  <c r="S163" i="4"/>
  <c r="W163" i="4"/>
  <c r="R163" i="4"/>
  <c r="V163" i="4"/>
  <c r="U162" i="4"/>
  <c r="T162" i="4"/>
  <c r="S162" i="4"/>
  <c r="W162" i="4"/>
  <c r="R162" i="4"/>
  <c r="V162" i="4"/>
  <c r="U161" i="4"/>
  <c r="T161" i="4"/>
  <c r="X161" i="4"/>
  <c r="S161" i="4"/>
  <c r="W161" i="4"/>
  <c r="R161" i="4"/>
  <c r="V161" i="4"/>
  <c r="S160" i="4"/>
  <c r="U160" i="4"/>
  <c r="W160" i="4"/>
  <c r="T160" i="4"/>
  <c r="X160" i="4"/>
  <c r="R160" i="4"/>
  <c r="V160" i="4"/>
  <c r="U159" i="4"/>
  <c r="T159" i="4"/>
  <c r="X159" i="4"/>
  <c r="S159" i="4"/>
  <c r="W159" i="4"/>
  <c r="R159" i="4"/>
  <c r="V159" i="4"/>
  <c r="U158" i="4"/>
  <c r="T158" i="4"/>
  <c r="X158" i="4"/>
  <c r="S158" i="4"/>
  <c r="R158" i="4"/>
  <c r="V158" i="4"/>
  <c r="U157" i="4"/>
  <c r="T157" i="4"/>
  <c r="X157" i="4"/>
  <c r="S157" i="4"/>
  <c r="R157" i="4"/>
  <c r="T156" i="4"/>
  <c r="U156" i="4"/>
  <c r="X156" i="4"/>
  <c r="S156" i="4"/>
  <c r="W156" i="4"/>
  <c r="R156" i="4"/>
  <c r="V156" i="4"/>
  <c r="U155" i="4"/>
  <c r="T155" i="4"/>
  <c r="X155" i="4"/>
  <c r="S155" i="4"/>
  <c r="W155" i="4"/>
  <c r="R155" i="4"/>
  <c r="V155" i="4"/>
  <c r="U154" i="4"/>
  <c r="T154" i="4"/>
  <c r="S154" i="4"/>
  <c r="W154" i="4"/>
  <c r="R154" i="4"/>
  <c r="V154" i="4"/>
  <c r="U153" i="4"/>
  <c r="T153" i="4"/>
  <c r="X153" i="4"/>
  <c r="S153" i="4"/>
  <c r="W153" i="4"/>
  <c r="R153" i="4"/>
  <c r="V153" i="4"/>
  <c r="S152" i="4"/>
  <c r="U152" i="4"/>
  <c r="W152" i="4"/>
  <c r="T152" i="4"/>
  <c r="X152" i="4"/>
  <c r="R152" i="4"/>
  <c r="V152" i="4"/>
  <c r="U151" i="4"/>
  <c r="T151" i="4"/>
  <c r="X151" i="4"/>
  <c r="S151" i="4"/>
  <c r="W151" i="4"/>
  <c r="R151" i="4"/>
  <c r="V151" i="4"/>
  <c r="U150" i="4"/>
  <c r="T150" i="4"/>
  <c r="X150" i="4"/>
  <c r="S150" i="4"/>
  <c r="R150" i="4"/>
  <c r="V150" i="4"/>
  <c r="U149" i="4"/>
  <c r="T149" i="4"/>
  <c r="X149" i="4"/>
  <c r="S149" i="4"/>
  <c r="R149" i="4"/>
  <c r="T148" i="4"/>
  <c r="U148" i="4"/>
  <c r="X148" i="4"/>
  <c r="S148" i="4"/>
  <c r="W148" i="4"/>
  <c r="R148" i="4"/>
  <c r="V148" i="4"/>
  <c r="U147" i="4"/>
  <c r="T147" i="4"/>
  <c r="X147" i="4"/>
  <c r="S147" i="4"/>
  <c r="W147" i="4"/>
  <c r="R147" i="4"/>
  <c r="V147" i="4"/>
  <c r="U146" i="4"/>
  <c r="T146" i="4"/>
  <c r="S146" i="4"/>
  <c r="W146" i="4"/>
  <c r="R146" i="4"/>
  <c r="V146" i="4"/>
  <c r="U145" i="4"/>
  <c r="T145" i="4"/>
  <c r="X145" i="4"/>
  <c r="S145" i="4"/>
  <c r="W145" i="4"/>
  <c r="R145" i="4"/>
  <c r="V145" i="4"/>
  <c r="S144" i="4"/>
  <c r="U144" i="4"/>
  <c r="W144" i="4"/>
  <c r="T144" i="4"/>
  <c r="X144" i="4"/>
  <c r="R144" i="4"/>
  <c r="V144" i="4"/>
  <c r="U143" i="4"/>
  <c r="T143" i="4"/>
  <c r="X143" i="4"/>
  <c r="S143" i="4"/>
  <c r="W143" i="4"/>
  <c r="R143" i="4"/>
  <c r="V143" i="4"/>
  <c r="U142" i="4"/>
  <c r="T142" i="4"/>
  <c r="X142" i="4"/>
  <c r="S142" i="4"/>
  <c r="R142" i="4"/>
  <c r="V142" i="4"/>
  <c r="U141" i="4"/>
  <c r="T141" i="4"/>
  <c r="X141" i="4"/>
  <c r="S141" i="4"/>
  <c r="R141" i="4"/>
  <c r="T140" i="4"/>
  <c r="U140" i="4"/>
  <c r="X140" i="4"/>
  <c r="S140" i="4"/>
  <c r="W140" i="4"/>
  <c r="R140" i="4"/>
  <c r="V140" i="4"/>
  <c r="U139" i="4"/>
  <c r="T139" i="4"/>
  <c r="X139" i="4"/>
  <c r="S139" i="4"/>
  <c r="W139" i="4"/>
  <c r="R139" i="4"/>
  <c r="V139" i="4"/>
  <c r="U138" i="4"/>
  <c r="T138" i="4"/>
  <c r="S138" i="4"/>
  <c r="W138" i="4"/>
  <c r="R138" i="4"/>
  <c r="V138" i="4"/>
  <c r="U137" i="4"/>
  <c r="T137" i="4"/>
  <c r="X137" i="4"/>
  <c r="S137" i="4"/>
  <c r="W137" i="4"/>
  <c r="R137" i="4"/>
  <c r="V137" i="4"/>
  <c r="S136" i="4"/>
  <c r="U136" i="4"/>
  <c r="W136" i="4"/>
  <c r="T136" i="4"/>
  <c r="X136" i="4"/>
  <c r="R136" i="4"/>
  <c r="V136" i="4"/>
  <c r="U135" i="4"/>
  <c r="T135" i="4"/>
  <c r="X135" i="4"/>
  <c r="S135" i="4"/>
  <c r="W135" i="4"/>
  <c r="R135" i="4"/>
  <c r="V135" i="4"/>
  <c r="U134" i="4"/>
  <c r="T134" i="4"/>
  <c r="X134" i="4"/>
  <c r="S134" i="4"/>
  <c r="R134" i="4"/>
  <c r="V134" i="4"/>
  <c r="U133" i="4"/>
  <c r="T133" i="4"/>
  <c r="X133" i="4"/>
  <c r="S133" i="4"/>
  <c r="R133" i="4"/>
  <c r="T132" i="4"/>
  <c r="U132" i="4"/>
  <c r="X132" i="4"/>
  <c r="S132" i="4"/>
  <c r="W132" i="4"/>
  <c r="R132" i="4"/>
  <c r="V132" i="4"/>
  <c r="U131" i="4"/>
  <c r="T131" i="4"/>
  <c r="X131" i="4"/>
  <c r="S131" i="4"/>
  <c r="W131" i="4"/>
  <c r="R131" i="4"/>
  <c r="V131" i="4"/>
  <c r="U130" i="4"/>
  <c r="T130" i="4"/>
  <c r="S130" i="4"/>
  <c r="W130" i="4"/>
  <c r="R130" i="4"/>
  <c r="V130" i="4"/>
  <c r="U129" i="4"/>
  <c r="T129" i="4"/>
  <c r="X129" i="4"/>
  <c r="S129" i="4"/>
  <c r="W129" i="4"/>
  <c r="R129" i="4"/>
  <c r="V129" i="4"/>
  <c r="S128" i="4"/>
  <c r="U128" i="4"/>
  <c r="W128" i="4"/>
  <c r="T128" i="4"/>
  <c r="X128" i="4"/>
  <c r="R128" i="4"/>
  <c r="V128" i="4"/>
  <c r="U127" i="4"/>
  <c r="T127" i="4"/>
  <c r="X127" i="4"/>
  <c r="S127" i="4"/>
  <c r="W127" i="4"/>
  <c r="R127" i="4"/>
  <c r="V127" i="4"/>
  <c r="U126" i="4"/>
  <c r="T126" i="4"/>
  <c r="X126" i="4"/>
  <c r="S126" i="4"/>
  <c r="R126" i="4"/>
  <c r="V126" i="4"/>
  <c r="U125" i="4"/>
  <c r="T125" i="4"/>
  <c r="X125" i="4"/>
  <c r="S125" i="4"/>
  <c r="R125" i="4"/>
  <c r="T124" i="4"/>
  <c r="U124" i="4"/>
  <c r="X124" i="4"/>
  <c r="S124" i="4"/>
  <c r="W124" i="4"/>
  <c r="R124" i="4"/>
  <c r="V124" i="4"/>
  <c r="U123" i="4"/>
  <c r="T123" i="4"/>
  <c r="X123" i="4"/>
  <c r="S123" i="4"/>
  <c r="W123" i="4"/>
  <c r="R123" i="4"/>
  <c r="V123" i="4"/>
  <c r="U122" i="4"/>
  <c r="T122" i="4"/>
  <c r="S122" i="4"/>
  <c r="W122" i="4"/>
  <c r="R122" i="4"/>
  <c r="V122" i="4"/>
  <c r="U121" i="4"/>
  <c r="T121" i="4"/>
  <c r="X121" i="4"/>
  <c r="S121" i="4"/>
  <c r="W121" i="4"/>
  <c r="R121" i="4"/>
  <c r="U120" i="4"/>
  <c r="T120" i="4"/>
  <c r="X120" i="4"/>
  <c r="S120" i="4"/>
  <c r="W120" i="4"/>
  <c r="R120" i="4"/>
  <c r="V120" i="4"/>
  <c r="U119" i="4"/>
  <c r="T119" i="4"/>
  <c r="S119" i="4"/>
  <c r="W119" i="4"/>
  <c r="R119" i="4"/>
  <c r="V119" i="4"/>
  <c r="T118" i="4"/>
  <c r="U118" i="4"/>
  <c r="X118" i="4"/>
  <c r="S118" i="4"/>
  <c r="W118" i="4"/>
  <c r="R118" i="4"/>
  <c r="V118" i="4"/>
  <c r="U117" i="4"/>
  <c r="S117" i="4"/>
  <c r="W117" i="4"/>
  <c r="T117" i="4"/>
  <c r="X117" i="4"/>
  <c r="R117" i="4"/>
  <c r="U116" i="4"/>
  <c r="T116" i="4"/>
  <c r="X116" i="4"/>
  <c r="S116" i="4"/>
  <c r="W116" i="4"/>
  <c r="R116" i="4"/>
  <c r="V116" i="4"/>
  <c r="U115" i="4"/>
  <c r="T115" i="4"/>
  <c r="S115" i="4"/>
  <c r="W115" i="4"/>
  <c r="R115" i="4"/>
  <c r="V115" i="4"/>
  <c r="U114" i="4"/>
  <c r="T114" i="4"/>
  <c r="X114" i="4"/>
  <c r="S114" i="4"/>
  <c r="R114" i="4"/>
  <c r="V114" i="4"/>
  <c r="T113" i="4"/>
  <c r="U113" i="4"/>
  <c r="X113" i="4"/>
  <c r="S113" i="4"/>
  <c r="W113" i="4"/>
  <c r="R113" i="4"/>
  <c r="V113" i="4"/>
  <c r="U112" i="4"/>
  <c r="T112" i="4"/>
  <c r="X112" i="4"/>
  <c r="S112" i="4"/>
  <c r="W112" i="4"/>
  <c r="R112" i="4"/>
  <c r="V112" i="4"/>
  <c r="U111" i="4"/>
  <c r="T111" i="4"/>
  <c r="X111" i="4"/>
  <c r="S111" i="4"/>
  <c r="W111" i="4"/>
  <c r="R111" i="4"/>
  <c r="V111" i="4"/>
  <c r="U110" i="4"/>
  <c r="T110" i="4"/>
  <c r="X110" i="4"/>
  <c r="S110" i="4"/>
  <c r="R110" i="4"/>
  <c r="V110" i="4"/>
  <c r="T109" i="4"/>
  <c r="U109" i="4"/>
  <c r="X109" i="4"/>
  <c r="S109" i="4"/>
  <c r="W109" i="4"/>
  <c r="R109" i="4"/>
  <c r="V109" i="4"/>
  <c r="U108" i="4"/>
  <c r="T108" i="4"/>
  <c r="X108" i="4"/>
  <c r="S108" i="4"/>
  <c r="W108" i="4"/>
  <c r="R108" i="4"/>
  <c r="V108" i="4"/>
  <c r="U107" i="4"/>
  <c r="T107" i="4"/>
  <c r="X107" i="4"/>
  <c r="S107" i="4"/>
  <c r="W107" i="4"/>
  <c r="R107" i="4"/>
  <c r="V107" i="4"/>
  <c r="T106" i="4"/>
  <c r="U106" i="4"/>
  <c r="X106" i="4"/>
  <c r="S106" i="4"/>
  <c r="W106" i="4"/>
  <c r="R106" i="4"/>
  <c r="V106" i="4"/>
  <c r="U105" i="4"/>
  <c r="T105" i="4"/>
  <c r="X105" i="4"/>
  <c r="S105" i="4"/>
  <c r="W105" i="4"/>
  <c r="R105" i="4"/>
  <c r="U104" i="4"/>
  <c r="T104" i="4"/>
  <c r="X104" i="4"/>
  <c r="S104" i="4"/>
  <c r="W104" i="4"/>
  <c r="R104" i="4"/>
  <c r="V104" i="4"/>
  <c r="U103" i="4"/>
  <c r="T103" i="4"/>
  <c r="S103" i="4"/>
  <c r="W103" i="4"/>
  <c r="R103" i="4"/>
  <c r="V103" i="4"/>
  <c r="T102" i="4"/>
  <c r="U102" i="4"/>
  <c r="X102" i="4"/>
  <c r="S102" i="4"/>
  <c r="W102" i="4"/>
  <c r="R102" i="4"/>
  <c r="V102" i="4"/>
  <c r="U101" i="4"/>
  <c r="S101" i="4"/>
  <c r="W101" i="4"/>
  <c r="T101" i="4"/>
  <c r="X101" i="4"/>
  <c r="R101" i="4"/>
  <c r="U100" i="4"/>
  <c r="T100" i="4"/>
  <c r="X100" i="4"/>
  <c r="S100" i="4"/>
  <c r="W100" i="4"/>
  <c r="R100" i="4"/>
  <c r="V100" i="4"/>
  <c r="U99" i="4"/>
  <c r="T99" i="4"/>
  <c r="S99" i="4"/>
  <c r="W99" i="4"/>
  <c r="R99" i="4"/>
  <c r="V99" i="4"/>
  <c r="U98" i="4"/>
  <c r="T98" i="4"/>
  <c r="X98" i="4"/>
  <c r="S98" i="4"/>
  <c r="R98" i="4"/>
  <c r="V98" i="4"/>
  <c r="T97" i="4"/>
  <c r="U97" i="4"/>
  <c r="X97" i="4"/>
  <c r="S97" i="4"/>
  <c r="W97" i="4"/>
  <c r="R97" i="4"/>
  <c r="V97" i="4"/>
  <c r="U96" i="4"/>
  <c r="T96" i="4"/>
  <c r="X96" i="4"/>
  <c r="S96" i="4"/>
  <c r="W96" i="4"/>
  <c r="R96" i="4"/>
  <c r="V96" i="4"/>
  <c r="U95" i="4"/>
  <c r="T95" i="4"/>
  <c r="X95" i="4"/>
  <c r="S95" i="4"/>
  <c r="W95" i="4"/>
  <c r="R95" i="4"/>
  <c r="V95" i="4"/>
  <c r="U94" i="4"/>
  <c r="T94" i="4"/>
  <c r="X94" i="4"/>
  <c r="S94" i="4"/>
  <c r="R94" i="4"/>
  <c r="V94" i="4"/>
  <c r="T93" i="4"/>
  <c r="U93" i="4"/>
  <c r="X93" i="4"/>
  <c r="S93" i="4"/>
  <c r="W93" i="4"/>
  <c r="R93" i="4"/>
  <c r="V93" i="4"/>
  <c r="U92" i="4"/>
  <c r="T92" i="4"/>
  <c r="X92" i="4"/>
  <c r="S92" i="4"/>
  <c r="W92" i="4"/>
  <c r="R92" i="4"/>
  <c r="V92" i="4"/>
  <c r="U91" i="4"/>
  <c r="T91" i="4"/>
  <c r="X91" i="4"/>
  <c r="S91" i="4"/>
  <c r="W91" i="4"/>
  <c r="R91" i="4"/>
  <c r="V91" i="4"/>
  <c r="T90" i="4"/>
  <c r="U90" i="4"/>
  <c r="X90" i="4"/>
  <c r="S90" i="4"/>
  <c r="W90" i="4"/>
  <c r="R90" i="4"/>
  <c r="V90" i="4"/>
  <c r="U89" i="4"/>
  <c r="T89" i="4"/>
  <c r="X89" i="4"/>
  <c r="S89" i="4"/>
  <c r="W89" i="4"/>
  <c r="R89" i="4"/>
  <c r="U88" i="4"/>
  <c r="T88" i="4"/>
  <c r="X88" i="4"/>
  <c r="S88" i="4"/>
  <c r="W88" i="4"/>
  <c r="R88" i="4"/>
  <c r="V88" i="4"/>
  <c r="U87" i="4"/>
  <c r="T87" i="4"/>
  <c r="S87" i="4"/>
  <c r="W87" i="4"/>
  <c r="R87" i="4"/>
  <c r="V87" i="4"/>
  <c r="T86" i="4"/>
  <c r="U86" i="4"/>
  <c r="X86" i="4"/>
  <c r="S86" i="4"/>
  <c r="W86" i="4"/>
  <c r="R86" i="4"/>
  <c r="V86" i="4"/>
  <c r="U85" i="4"/>
  <c r="S85" i="4"/>
  <c r="W85" i="4"/>
  <c r="T85" i="4"/>
  <c r="X85" i="4"/>
  <c r="R85" i="4"/>
  <c r="U84" i="4"/>
  <c r="T84" i="4"/>
  <c r="X84" i="4"/>
  <c r="S84" i="4"/>
  <c r="W84" i="4"/>
  <c r="R84" i="4"/>
  <c r="V84" i="4"/>
  <c r="U83" i="4"/>
  <c r="T83" i="4"/>
  <c r="S83" i="4"/>
  <c r="W83" i="4"/>
  <c r="R83" i="4"/>
  <c r="V83" i="4"/>
  <c r="U82" i="4"/>
  <c r="T82" i="4"/>
  <c r="X82" i="4"/>
  <c r="S82" i="4"/>
  <c r="R82" i="4"/>
  <c r="V82" i="4"/>
  <c r="T81" i="4"/>
  <c r="U81" i="4"/>
  <c r="X81" i="4"/>
  <c r="S81" i="4"/>
  <c r="W81" i="4"/>
  <c r="R81" i="4"/>
  <c r="V81" i="4"/>
  <c r="U80" i="4"/>
  <c r="T80" i="4"/>
  <c r="X80" i="4"/>
  <c r="S80" i="4"/>
  <c r="W80" i="4"/>
  <c r="R80" i="4"/>
  <c r="V80" i="4"/>
  <c r="U79" i="4"/>
  <c r="T79" i="4"/>
  <c r="X79" i="4"/>
  <c r="S79" i="4"/>
  <c r="W79" i="4"/>
  <c r="R79" i="4"/>
  <c r="V79" i="4"/>
  <c r="U78" i="4"/>
  <c r="T78" i="4"/>
  <c r="X78" i="4"/>
  <c r="S78" i="4"/>
  <c r="R78" i="4"/>
  <c r="V78" i="4"/>
  <c r="T77" i="4"/>
  <c r="U77" i="4"/>
  <c r="X77" i="4"/>
  <c r="S77" i="4"/>
  <c r="W77" i="4"/>
  <c r="R77" i="4"/>
  <c r="V77" i="4"/>
  <c r="U76" i="4"/>
  <c r="T76" i="4"/>
  <c r="X76" i="4"/>
  <c r="S76" i="4"/>
  <c r="W76" i="4"/>
  <c r="R76" i="4"/>
  <c r="V76" i="4"/>
  <c r="U75" i="4"/>
  <c r="T75" i="4"/>
  <c r="X75" i="4"/>
  <c r="S75" i="4"/>
  <c r="W75" i="4"/>
  <c r="R75" i="4"/>
  <c r="V75" i="4"/>
  <c r="T74" i="4"/>
  <c r="U74" i="4"/>
  <c r="X74" i="4"/>
  <c r="S74" i="4"/>
  <c r="W74" i="4"/>
  <c r="R74" i="4"/>
  <c r="V74" i="4"/>
  <c r="U73" i="4"/>
  <c r="T73" i="4"/>
  <c r="X73" i="4"/>
  <c r="S73" i="4"/>
  <c r="W73" i="4"/>
  <c r="R73" i="4"/>
  <c r="U72" i="4"/>
  <c r="T72" i="4"/>
  <c r="X72" i="4"/>
  <c r="S72" i="4"/>
  <c r="W72" i="4"/>
  <c r="R72" i="4"/>
  <c r="V72" i="4"/>
  <c r="U71" i="4"/>
  <c r="T71" i="4"/>
  <c r="S71" i="4"/>
  <c r="W71" i="4"/>
  <c r="R71" i="4"/>
  <c r="V71" i="4"/>
  <c r="T70" i="4"/>
  <c r="U70" i="4"/>
  <c r="X70" i="4"/>
  <c r="S70" i="4"/>
  <c r="W70" i="4"/>
  <c r="R70" i="4"/>
  <c r="V70" i="4"/>
  <c r="U69" i="4"/>
  <c r="S69" i="4"/>
  <c r="W69" i="4"/>
  <c r="T69" i="4"/>
  <c r="X69" i="4"/>
  <c r="R69" i="4"/>
  <c r="U68" i="4"/>
  <c r="T68" i="4"/>
  <c r="X68" i="4"/>
  <c r="S68" i="4"/>
  <c r="W68" i="4"/>
  <c r="R68" i="4"/>
  <c r="V68" i="4"/>
  <c r="U67" i="4"/>
  <c r="T67" i="4"/>
  <c r="S67" i="4"/>
  <c r="W67" i="4"/>
  <c r="R67" i="4"/>
  <c r="V67" i="4"/>
  <c r="U66" i="4"/>
  <c r="T66" i="4"/>
  <c r="X66" i="4"/>
  <c r="S66" i="4"/>
  <c r="R66" i="4"/>
  <c r="V66" i="4"/>
  <c r="T65" i="4"/>
  <c r="U65" i="4"/>
  <c r="X65" i="4"/>
  <c r="S65" i="4"/>
  <c r="W65" i="4"/>
  <c r="R65" i="4"/>
  <c r="V65" i="4"/>
  <c r="U64" i="4"/>
  <c r="T64" i="4"/>
  <c r="X64" i="4"/>
  <c r="S64" i="4"/>
  <c r="W64" i="4"/>
  <c r="R64" i="4"/>
  <c r="V64" i="4"/>
  <c r="S63" i="4"/>
  <c r="U63" i="4"/>
  <c r="W63" i="4"/>
  <c r="T63" i="4"/>
  <c r="X63" i="4"/>
  <c r="R63" i="4"/>
  <c r="V63" i="4"/>
  <c r="U62" i="4"/>
  <c r="T62" i="4"/>
  <c r="S62" i="4"/>
  <c r="R62" i="4"/>
  <c r="T61" i="4"/>
  <c r="U61" i="4"/>
  <c r="X61" i="4"/>
  <c r="S61" i="4"/>
  <c r="W61" i="4"/>
  <c r="R61" i="4"/>
  <c r="V61" i="4"/>
  <c r="U60" i="4"/>
  <c r="T60" i="4"/>
  <c r="X60" i="4"/>
  <c r="S60" i="4"/>
  <c r="W60" i="4"/>
  <c r="R60" i="4"/>
  <c r="V60" i="4"/>
  <c r="U59" i="4"/>
  <c r="T59" i="4"/>
  <c r="X59" i="4"/>
  <c r="S59" i="4"/>
  <c r="W59" i="4"/>
  <c r="R59" i="4"/>
  <c r="V59" i="4"/>
  <c r="T58" i="4"/>
  <c r="U58" i="4"/>
  <c r="X58" i="4"/>
  <c r="S58" i="4"/>
  <c r="W58" i="4"/>
  <c r="R58" i="4"/>
  <c r="V58" i="4"/>
  <c r="U57" i="4"/>
  <c r="T57" i="4"/>
  <c r="X57" i="4"/>
  <c r="S57" i="4"/>
  <c r="W57" i="4"/>
  <c r="R57" i="4"/>
  <c r="S56" i="4"/>
  <c r="U56" i="4"/>
  <c r="W56" i="4"/>
  <c r="T56" i="4"/>
  <c r="X56" i="4"/>
  <c r="R56" i="4"/>
  <c r="V56" i="4"/>
  <c r="U55" i="4"/>
  <c r="T55" i="4"/>
  <c r="S55" i="4"/>
  <c r="W55" i="4"/>
  <c r="R55" i="4"/>
  <c r="V55" i="4"/>
  <c r="T54" i="4"/>
  <c r="U54" i="4"/>
  <c r="X54" i="4"/>
  <c r="S54" i="4"/>
  <c r="W54" i="4"/>
  <c r="R54" i="4"/>
  <c r="V54" i="4"/>
  <c r="U53" i="4"/>
  <c r="S53" i="4"/>
  <c r="W53" i="4"/>
  <c r="T53" i="4"/>
  <c r="X53" i="4"/>
  <c r="R53" i="4"/>
  <c r="U52" i="4"/>
  <c r="T52" i="4"/>
  <c r="X52" i="4"/>
  <c r="S52" i="4"/>
  <c r="W52" i="4"/>
  <c r="R52" i="4"/>
  <c r="V52" i="4"/>
  <c r="U51" i="4"/>
  <c r="T51" i="4"/>
  <c r="S51" i="4"/>
  <c r="W51" i="4"/>
  <c r="R51" i="4"/>
  <c r="V51" i="4"/>
  <c r="U50" i="4"/>
  <c r="T50" i="4"/>
  <c r="X50" i="4"/>
  <c r="S50" i="4"/>
  <c r="R50" i="4"/>
  <c r="V50" i="4"/>
  <c r="T49" i="4"/>
  <c r="U49" i="4"/>
  <c r="X49" i="4"/>
  <c r="S49" i="4"/>
  <c r="W49" i="4"/>
  <c r="R49" i="4"/>
  <c r="V49" i="4"/>
  <c r="U48" i="4"/>
  <c r="T48" i="4"/>
  <c r="X48" i="4"/>
  <c r="S48" i="4"/>
  <c r="W48" i="4"/>
  <c r="R48" i="4"/>
  <c r="V48" i="4"/>
  <c r="S47" i="4"/>
  <c r="U47" i="4"/>
  <c r="W47" i="4"/>
  <c r="T47" i="4"/>
  <c r="X47" i="4"/>
  <c r="R47" i="4"/>
  <c r="V47" i="4"/>
  <c r="U46" i="4"/>
  <c r="T46" i="4"/>
  <c r="X46" i="4"/>
  <c r="S46" i="4"/>
  <c r="R46" i="4"/>
  <c r="T45" i="4"/>
  <c r="U45" i="4"/>
  <c r="X45" i="4"/>
  <c r="S45" i="4"/>
  <c r="W45" i="4"/>
  <c r="R45" i="4"/>
  <c r="V45" i="4"/>
  <c r="U44" i="4"/>
  <c r="T44" i="4"/>
  <c r="X44" i="4"/>
  <c r="S44" i="4"/>
  <c r="W44" i="4"/>
  <c r="R44" i="4"/>
  <c r="V44" i="4"/>
  <c r="U43" i="4"/>
  <c r="T43" i="4"/>
  <c r="X43" i="4"/>
  <c r="S43" i="4"/>
  <c r="W43" i="4"/>
  <c r="R43" i="4"/>
  <c r="V43" i="4"/>
  <c r="T42" i="4"/>
  <c r="U42" i="4"/>
  <c r="X42" i="4"/>
  <c r="S42" i="4"/>
  <c r="W42" i="4"/>
  <c r="R42" i="4"/>
  <c r="V42" i="4"/>
  <c r="U41" i="4"/>
  <c r="T41" i="4"/>
  <c r="X41" i="4"/>
  <c r="S41" i="4"/>
  <c r="W41" i="4"/>
  <c r="R41" i="4"/>
  <c r="S40" i="4"/>
  <c r="U40" i="4"/>
  <c r="W40" i="4"/>
  <c r="T40" i="4"/>
  <c r="X40" i="4"/>
  <c r="R40" i="4"/>
  <c r="V40" i="4"/>
  <c r="U39" i="4"/>
  <c r="T39" i="4"/>
  <c r="S39" i="4"/>
  <c r="R39" i="4"/>
  <c r="T38" i="4"/>
  <c r="U38" i="4"/>
  <c r="X38" i="4"/>
  <c r="S38" i="4"/>
  <c r="W38" i="4"/>
  <c r="R38" i="4"/>
  <c r="V38" i="4"/>
  <c r="U37" i="4"/>
  <c r="S37" i="4"/>
  <c r="W37" i="4"/>
  <c r="T37" i="4"/>
  <c r="X37" i="4"/>
  <c r="R37" i="4"/>
  <c r="U36" i="4"/>
  <c r="T36" i="4"/>
  <c r="X36" i="4"/>
  <c r="S36" i="4"/>
  <c r="W36" i="4"/>
  <c r="R36" i="4"/>
  <c r="V36" i="4"/>
  <c r="U35" i="4"/>
  <c r="T35" i="4"/>
  <c r="S35" i="4"/>
  <c r="W35" i="4"/>
  <c r="R35" i="4"/>
  <c r="V35" i="4"/>
  <c r="U34" i="4"/>
  <c r="T34" i="4"/>
  <c r="X34" i="4"/>
  <c r="S34" i="4"/>
  <c r="R34" i="4"/>
  <c r="V34" i="4"/>
  <c r="T33" i="4"/>
  <c r="U33" i="4"/>
  <c r="X33" i="4"/>
  <c r="S33" i="4"/>
  <c r="W33" i="4"/>
  <c r="R33" i="4"/>
  <c r="V33" i="4"/>
  <c r="U32" i="4"/>
  <c r="T32" i="4"/>
  <c r="X32" i="4"/>
  <c r="S32" i="4"/>
  <c r="W32" i="4"/>
  <c r="R32" i="4"/>
  <c r="V32" i="4"/>
  <c r="U31" i="4"/>
  <c r="T31" i="4"/>
  <c r="X31" i="4"/>
  <c r="S31" i="4"/>
  <c r="W31" i="4"/>
  <c r="R31" i="4"/>
  <c r="V31" i="4"/>
  <c r="U30" i="4"/>
  <c r="T30" i="4"/>
  <c r="X30" i="4"/>
  <c r="S30" i="4"/>
  <c r="R30" i="4"/>
  <c r="T29" i="4"/>
  <c r="U29" i="4"/>
  <c r="X29" i="4"/>
  <c r="S29" i="4"/>
  <c r="W29" i="4"/>
  <c r="R29" i="4"/>
  <c r="V29" i="4"/>
  <c r="U28" i="4"/>
  <c r="T28" i="4"/>
  <c r="X28" i="4"/>
  <c r="S28" i="4"/>
  <c r="W28" i="4"/>
  <c r="R28" i="4"/>
  <c r="V28" i="4"/>
  <c r="U27" i="4"/>
  <c r="T27" i="4"/>
  <c r="X27" i="4"/>
  <c r="S27" i="4"/>
  <c r="W27" i="4"/>
  <c r="R27" i="4"/>
  <c r="V27" i="4"/>
  <c r="T26" i="4"/>
  <c r="U26" i="4"/>
  <c r="X26" i="4"/>
  <c r="S26" i="4"/>
  <c r="W26" i="4"/>
  <c r="R26" i="4"/>
  <c r="V26" i="4"/>
  <c r="U25" i="4"/>
  <c r="T25" i="4"/>
  <c r="X25" i="4"/>
  <c r="S25" i="4"/>
  <c r="W25" i="4"/>
  <c r="R25" i="4"/>
  <c r="S24" i="4"/>
  <c r="U24" i="4"/>
  <c r="W24" i="4"/>
  <c r="T24" i="4"/>
  <c r="X24" i="4"/>
  <c r="R24" i="4"/>
  <c r="V24" i="4"/>
  <c r="U23" i="4"/>
  <c r="T23" i="4"/>
  <c r="S23" i="4"/>
  <c r="R23" i="4"/>
  <c r="T22" i="4"/>
  <c r="U22" i="4"/>
  <c r="X22" i="4"/>
  <c r="S22" i="4"/>
  <c r="W22" i="4"/>
  <c r="R22" i="4"/>
  <c r="V22" i="4"/>
  <c r="U21" i="4"/>
  <c r="S21" i="4"/>
  <c r="W21" i="4"/>
  <c r="T21" i="4"/>
  <c r="R21" i="4"/>
  <c r="T20" i="4"/>
  <c r="U20" i="4"/>
  <c r="X20" i="4"/>
  <c r="S20" i="4"/>
  <c r="W20" i="4"/>
  <c r="R20" i="4"/>
  <c r="V20" i="4"/>
  <c r="U19" i="4"/>
  <c r="T19" i="4"/>
  <c r="S19" i="4"/>
  <c r="W19" i="4"/>
  <c r="R19" i="4"/>
  <c r="V19" i="4"/>
  <c r="U18" i="4"/>
  <c r="T18" i="4"/>
  <c r="X18" i="4"/>
  <c r="S18" i="4"/>
  <c r="R18" i="4"/>
  <c r="V18" i="4"/>
  <c r="T17" i="4"/>
  <c r="U17" i="4"/>
  <c r="X17" i="4"/>
  <c r="S17" i="4"/>
  <c r="W17" i="4"/>
  <c r="R17" i="4"/>
  <c r="V17" i="4"/>
  <c r="U16" i="4"/>
  <c r="T16" i="4"/>
  <c r="X16" i="4"/>
  <c r="S16" i="4"/>
  <c r="W16" i="4"/>
  <c r="R16" i="4"/>
  <c r="V16" i="4"/>
  <c r="S15" i="4"/>
  <c r="U15" i="4"/>
  <c r="W15" i="4"/>
  <c r="T15" i="4"/>
  <c r="X15" i="4"/>
  <c r="R15" i="4"/>
  <c r="V15" i="4"/>
  <c r="U14" i="4"/>
  <c r="T14" i="4"/>
  <c r="X14" i="4"/>
  <c r="S14" i="4"/>
  <c r="W14" i="4"/>
  <c r="R14" i="4"/>
  <c r="V14" i="4"/>
  <c r="U13" i="4"/>
  <c r="U10" i="4"/>
  <c r="U11" i="4"/>
  <c r="U12" i="4"/>
  <c r="U9" i="4"/>
  <c r="T13" i="4"/>
  <c r="X13" i="4"/>
  <c r="S13" i="4"/>
  <c r="W13" i="4"/>
  <c r="R13" i="4"/>
  <c r="T12" i="4"/>
  <c r="X12" i="4"/>
  <c r="S12" i="4"/>
  <c r="W12" i="4"/>
  <c r="R12" i="4"/>
  <c r="V12" i="4"/>
  <c r="S11" i="4"/>
  <c r="W11" i="4"/>
  <c r="T11" i="4"/>
  <c r="R11" i="4"/>
  <c r="V11" i="4"/>
  <c r="T10" i="4"/>
  <c r="X10" i="4"/>
  <c r="S10" i="4"/>
  <c r="W10" i="4"/>
  <c r="R10" i="4"/>
  <c r="T10" i="2"/>
  <c r="U530" i="2"/>
  <c r="T530" i="2"/>
  <c r="X530" i="2"/>
  <c r="S530" i="2"/>
  <c r="W530" i="2"/>
  <c r="R530" i="2"/>
  <c r="V530" i="2"/>
  <c r="U529" i="2"/>
  <c r="T529" i="2"/>
  <c r="X529" i="2"/>
  <c r="S529" i="2"/>
  <c r="W529" i="2"/>
  <c r="R529" i="2"/>
  <c r="S528" i="2"/>
  <c r="U528" i="2"/>
  <c r="W528" i="2"/>
  <c r="T528" i="2"/>
  <c r="X528" i="2"/>
  <c r="R528" i="2"/>
  <c r="V528" i="2"/>
  <c r="S527" i="2"/>
  <c r="U527" i="2"/>
  <c r="W527" i="2"/>
  <c r="T527" i="2"/>
  <c r="X527" i="2"/>
  <c r="R527" i="2"/>
  <c r="V527" i="2"/>
  <c r="U526" i="2"/>
  <c r="T526" i="2"/>
  <c r="S526" i="2"/>
  <c r="W526" i="2"/>
  <c r="R526" i="2"/>
  <c r="V526" i="2"/>
  <c r="U525" i="2"/>
  <c r="T525" i="2"/>
  <c r="X525" i="2"/>
  <c r="S525" i="2"/>
  <c r="R525" i="2"/>
  <c r="T524" i="2"/>
  <c r="U524" i="2"/>
  <c r="X524" i="2"/>
  <c r="S524" i="2"/>
  <c r="W524" i="2"/>
  <c r="R524" i="2"/>
  <c r="V524" i="2"/>
  <c r="U523" i="2"/>
  <c r="T523" i="2"/>
  <c r="X523" i="2"/>
  <c r="S523" i="2"/>
  <c r="W523" i="2"/>
  <c r="R523" i="2"/>
  <c r="V523" i="2"/>
  <c r="U522" i="2"/>
  <c r="T522" i="2"/>
  <c r="X522" i="2"/>
  <c r="S522" i="2"/>
  <c r="W522" i="2"/>
  <c r="R522" i="2"/>
  <c r="V522" i="2"/>
  <c r="U521" i="2"/>
  <c r="T521" i="2"/>
  <c r="X521" i="2"/>
  <c r="S521" i="2"/>
  <c r="R521" i="2"/>
  <c r="V521" i="2"/>
  <c r="S520" i="2"/>
  <c r="U520" i="2"/>
  <c r="W520" i="2"/>
  <c r="T520" i="2"/>
  <c r="X520" i="2"/>
  <c r="R520" i="2"/>
  <c r="V520" i="2"/>
  <c r="U519" i="2"/>
  <c r="T519" i="2"/>
  <c r="X519" i="2"/>
  <c r="S519" i="2"/>
  <c r="W519" i="2"/>
  <c r="R519" i="2"/>
  <c r="V519" i="2"/>
  <c r="U518" i="2"/>
  <c r="T518" i="2"/>
  <c r="S518" i="2"/>
  <c r="R518" i="2"/>
  <c r="T517" i="2"/>
  <c r="U517" i="2"/>
  <c r="X517" i="2"/>
  <c r="S517" i="2"/>
  <c r="W517" i="2"/>
  <c r="R517" i="2"/>
  <c r="V517" i="2"/>
  <c r="U516" i="2"/>
  <c r="T516" i="2"/>
  <c r="X516" i="2"/>
  <c r="S516" i="2"/>
  <c r="W516" i="2"/>
  <c r="R516" i="2"/>
  <c r="U515" i="2"/>
  <c r="T515" i="2"/>
  <c r="X515" i="2"/>
  <c r="S515" i="2"/>
  <c r="W515" i="2"/>
  <c r="R515" i="2"/>
  <c r="V515" i="2"/>
  <c r="U514" i="2"/>
  <c r="T514" i="2"/>
  <c r="X514" i="2"/>
  <c r="S514" i="2"/>
  <c r="W514" i="2"/>
  <c r="R514" i="2"/>
  <c r="V514" i="2"/>
  <c r="U513" i="2"/>
  <c r="T513" i="2"/>
  <c r="X513" i="2"/>
  <c r="S513" i="2"/>
  <c r="W513" i="2"/>
  <c r="R513" i="2"/>
  <c r="V513" i="2"/>
  <c r="U512" i="2"/>
  <c r="S512" i="2"/>
  <c r="W512" i="2"/>
  <c r="T512" i="2"/>
  <c r="R512" i="2"/>
  <c r="T511" i="2"/>
  <c r="U511" i="2"/>
  <c r="X511" i="2"/>
  <c r="S511" i="2"/>
  <c r="W511" i="2"/>
  <c r="R511" i="2"/>
  <c r="V511" i="2"/>
  <c r="U510" i="2"/>
  <c r="T510" i="2"/>
  <c r="S510" i="2"/>
  <c r="W510" i="2"/>
  <c r="R510" i="2"/>
  <c r="V510" i="2"/>
  <c r="T509" i="2"/>
  <c r="U509" i="2"/>
  <c r="X509" i="2"/>
  <c r="S509" i="2"/>
  <c r="W509" i="2"/>
  <c r="R509" i="2"/>
  <c r="V509" i="2"/>
  <c r="S508" i="2"/>
  <c r="U508" i="2"/>
  <c r="W508" i="2"/>
  <c r="T508" i="2"/>
  <c r="X508" i="2"/>
  <c r="R508" i="2"/>
  <c r="V508" i="2"/>
  <c r="U507" i="2"/>
  <c r="T507" i="2"/>
  <c r="X507" i="2"/>
  <c r="S507" i="2"/>
  <c r="W507" i="2"/>
  <c r="R507" i="2"/>
  <c r="V507" i="2"/>
  <c r="U506" i="2"/>
  <c r="T506" i="2"/>
  <c r="X506" i="2"/>
  <c r="S506" i="2"/>
  <c r="W506" i="2"/>
  <c r="R506" i="2"/>
  <c r="V506" i="2"/>
  <c r="U505" i="2"/>
  <c r="T505" i="2"/>
  <c r="S505" i="2"/>
  <c r="R505" i="2"/>
  <c r="V505" i="2"/>
  <c r="U504" i="2"/>
  <c r="T504" i="2"/>
  <c r="X504" i="2"/>
  <c r="S504" i="2"/>
  <c r="W504" i="2"/>
  <c r="R504" i="2"/>
  <c r="V504" i="2"/>
  <c r="U503" i="2"/>
  <c r="T503" i="2"/>
  <c r="X503" i="2"/>
  <c r="S503" i="2"/>
  <c r="W503" i="2"/>
  <c r="R503" i="2"/>
  <c r="V503" i="2"/>
  <c r="S502" i="2"/>
  <c r="U502" i="2"/>
  <c r="W502" i="2"/>
  <c r="T502" i="2"/>
  <c r="X502" i="2"/>
  <c r="R502" i="2"/>
  <c r="V502" i="2"/>
  <c r="U501" i="2"/>
  <c r="T501" i="2"/>
  <c r="X501" i="2"/>
  <c r="S501" i="2"/>
  <c r="R501" i="2"/>
  <c r="V501" i="2"/>
  <c r="U500" i="2"/>
  <c r="T500" i="2"/>
  <c r="X500" i="2"/>
  <c r="S500" i="2"/>
  <c r="R500" i="2"/>
  <c r="T499" i="2"/>
  <c r="U499" i="2"/>
  <c r="X499" i="2"/>
  <c r="S499" i="2"/>
  <c r="W499" i="2"/>
  <c r="R499" i="2"/>
  <c r="V499" i="2"/>
  <c r="U498" i="2"/>
  <c r="T498" i="2"/>
  <c r="S498" i="2"/>
  <c r="W498" i="2"/>
  <c r="R498" i="2"/>
  <c r="V498" i="2"/>
  <c r="U497" i="2"/>
  <c r="T497" i="2"/>
  <c r="X497" i="2"/>
  <c r="S497" i="2"/>
  <c r="W497" i="2"/>
  <c r="R497" i="2"/>
  <c r="V497" i="2"/>
  <c r="U496" i="2"/>
  <c r="S496" i="2"/>
  <c r="W496" i="2"/>
  <c r="T496" i="2"/>
  <c r="R496" i="2"/>
  <c r="T495" i="2"/>
  <c r="U495" i="2"/>
  <c r="X495" i="2"/>
  <c r="S495" i="2"/>
  <c r="W495" i="2"/>
  <c r="R495" i="2"/>
  <c r="V495" i="2"/>
  <c r="U494" i="2"/>
  <c r="T494" i="2"/>
  <c r="S494" i="2"/>
  <c r="R494" i="2"/>
  <c r="V494" i="2"/>
  <c r="U493" i="2"/>
  <c r="T493" i="2"/>
  <c r="X493" i="2"/>
  <c r="S493" i="2"/>
  <c r="R493" i="2"/>
  <c r="T492" i="2"/>
  <c r="U492" i="2"/>
  <c r="X492" i="2"/>
  <c r="S492" i="2"/>
  <c r="W492" i="2"/>
  <c r="R492" i="2"/>
  <c r="T491" i="2"/>
  <c r="U491" i="2"/>
  <c r="X491" i="2"/>
  <c r="S491" i="2"/>
  <c r="W491" i="2"/>
  <c r="R491" i="2"/>
  <c r="V491" i="2"/>
  <c r="S490" i="2"/>
  <c r="U490" i="2"/>
  <c r="W490" i="2"/>
  <c r="T490" i="2"/>
  <c r="X490" i="2"/>
  <c r="R490" i="2"/>
  <c r="V490" i="2"/>
  <c r="U489" i="2"/>
  <c r="T489" i="2"/>
  <c r="X489" i="2"/>
  <c r="S489" i="2"/>
  <c r="R489" i="2"/>
  <c r="V489" i="2"/>
  <c r="S488" i="2"/>
  <c r="U488" i="2"/>
  <c r="W488" i="2"/>
  <c r="T488" i="2"/>
  <c r="X488" i="2"/>
  <c r="R488" i="2"/>
  <c r="V488" i="2"/>
  <c r="U487" i="2"/>
  <c r="T487" i="2"/>
  <c r="X487" i="2"/>
  <c r="S487" i="2"/>
  <c r="W487" i="2"/>
  <c r="R487" i="2"/>
  <c r="V487" i="2"/>
  <c r="S486" i="2"/>
  <c r="U486" i="2"/>
  <c r="W486" i="2"/>
  <c r="T486" i="2"/>
  <c r="R486" i="2"/>
  <c r="V486" i="2"/>
  <c r="U485" i="2"/>
  <c r="T485" i="2"/>
  <c r="X485" i="2"/>
  <c r="S485" i="2"/>
  <c r="W485" i="2"/>
  <c r="R485" i="2"/>
  <c r="U484" i="2"/>
  <c r="T484" i="2"/>
  <c r="X484" i="2"/>
  <c r="S484" i="2"/>
  <c r="R484" i="2"/>
  <c r="T483" i="2"/>
  <c r="U483" i="2"/>
  <c r="X483" i="2"/>
  <c r="S483" i="2"/>
  <c r="W483" i="2"/>
  <c r="R483" i="2"/>
  <c r="V483" i="2"/>
  <c r="U482" i="2"/>
  <c r="T482" i="2"/>
  <c r="X482" i="2"/>
  <c r="S482" i="2"/>
  <c r="R482" i="2"/>
  <c r="V482" i="2"/>
  <c r="T481" i="2"/>
  <c r="U481" i="2"/>
  <c r="X481" i="2"/>
  <c r="S481" i="2"/>
  <c r="W481" i="2"/>
  <c r="R481" i="2"/>
  <c r="V481" i="2"/>
  <c r="U480" i="2"/>
  <c r="S480" i="2"/>
  <c r="W480" i="2"/>
  <c r="T480" i="2"/>
  <c r="R480" i="2"/>
  <c r="T479" i="2"/>
  <c r="U479" i="2"/>
  <c r="X479" i="2"/>
  <c r="S479" i="2"/>
  <c r="W479" i="2"/>
  <c r="R479" i="2"/>
  <c r="V479" i="2"/>
  <c r="U478" i="2"/>
  <c r="S478" i="2"/>
  <c r="W478" i="2"/>
  <c r="T478" i="2"/>
  <c r="R478" i="2"/>
  <c r="U477" i="2"/>
  <c r="T477" i="2"/>
  <c r="X477" i="2"/>
  <c r="S477" i="2"/>
  <c r="R477" i="2"/>
  <c r="T476" i="2"/>
  <c r="U476" i="2"/>
  <c r="X476" i="2"/>
  <c r="S476" i="2"/>
  <c r="W476" i="2"/>
  <c r="R476" i="2"/>
  <c r="V476" i="2"/>
  <c r="U475" i="2"/>
  <c r="T475" i="2"/>
  <c r="X475" i="2"/>
  <c r="S475" i="2"/>
  <c r="W475" i="2"/>
  <c r="R475" i="2"/>
  <c r="V475" i="2"/>
  <c r="U474" i="2"/>
  <c r="T474" i="2"/>
  <c r="X474" i="2"/>
  <c r="S474" i="2"/>
  <c r="W474" i="2"/>
  <c r="R474" i="2"/>
  <c r="V474" i="2"/>
  <c r="U473" i="2"/>
  <c r="T473" i="2"/>
  <c r="X473" i="2"/>
  <c r="S473" i="2"/>
  <c r="R473" i="2"/>
  <c r="V473" i="2"/>
  <c r="T472" i="2"/>
  <c r="U472" i="2"/>
  <c r="X472" i="2"/>
  <c r="S472" i="2"/>
  <c r="W472" i="2"/>
  <c r="R472" i="2"/>
  <c r="V472" i="2"/>
  <c r="S471" i="2"/>
  <c r="U471" i="2"/>
  <c r="W471" i="2"/>
  <c r="T471" i="2"/>
  <c r="X471" i="2"/>
  <c r="R471" i="2"/>
  <c r="V471" i="2"/>
  <c r="S470" i="2"/>
  <c r="U470" i="2"/>
  <c r="W470" i="2"/>
  <c r="T470" i="2"/>
  <c r="X470" i="2"/>
  <c r="R470" i="2"/>
  <c r="V470" i="2"/>
  <c r="T469" i="2"/>
  <c r="U469" i="2"/>
  <c r="X469" i="2"/>
  <c r="S469" i="2"/>
  <c r="W469" i="2"/>
  <c r="R469" i="2"/>
  <c r="V469" i="2"/>
  <c r="U468" i="2"/>
  <c r="T468" i="2"/>
  <c r="X468" i="2"/>
  <c r="S468" i="2"/>
  <c r="R468" i="2"/>
  <c r="S467" i="2"/>
  <c r="U467" i="2"/>
  <c r="W467" i="2"/>
  <c r="T467" i="2"/>
  <c r="X467" i="2"/>
  <c r="R467" i="2"/>
  <c r="V467" i="2"/>
  <c r="U466" i="2"/>
  <c r="T466" i="2"/>
  <c r="X466" i="2"/>
  <c r="S466" i="2"/>
  <c r="W466" i="2"/>
  <c r="R466" i="2"/>
  <c r="T465" i="2"/>
  <c r="U465" i="2"/>
  <c r="X465" i="2"/>
  <c r="S465" i="2"/>
  <c r="W465" i="2"/>
  <c r="R465" i="2"/>
  <c r="V465" i="2"/>
  <c r="S464" i="2"/>
  <c r="U464" i="2"/>
  <c r="W464" i="2"/>
  <c r="T464" i="2"/>
  <c r="X464" i="2"/>
  <c r="R464" i="2"/>
  <c r="V464" i="2"/>
  <c r="S463" i="2"/>
  <c r="U463" i="2"/>
  <c r="W463" i="2"/>
  <c r="T463" i="2"/>
  <c r="X463" i="2"/>
  <c r="R463" i="2"/>
  <c r="V463" i="2"/>
  <c r="U462" i="2"/>
  <c r="T462" i="2"/>
  <c r="S462" i="2"/>
  <c r="W462" i="2"/>
  <c r="R462" i="2"/>
  <c r="V462" i="2"/>
  <c r="U461" i="2"/>
  <c r="T461" i="2"/>
  <c r="S461" i="2"/>
  <c r="R461" i="2"/>
  <c r="T460" i="2"/>
  <c r="U460" i="2"/>
  <c r="X460" i="2"/>
  <c r="S460" i="2"/>
  <c r="W460" i="2"/>
  <c r="R460" i="2"/>
  <c r="U459" i="2"/>
  <c r="T459" i="2"/>
  <c r="X459" i="2"/>
  <c r="S459" i="2"/>
  <c r="W459" i="2"/>
  <c r="R459" i="2"/>
  <c r="V459" i="2"/>
  <c r="U458" i="2"/>
  <c r="T458" i="2"/>
  <c r="X458" i="2"/>
  <c r="S458" i="2"/>
  <c r="W458" i="2"/>
  <c r="R458" i="2"/>
  <c r="V458" i="2"/>
  <c r="U457" i="2"/>
  <c r="T457" i="2"/>
  <c r="X457" i="2"/>
  <c r="S457" i="2"/>
  <c r="R457" i="2"/>
  <c r="V457" i="2"/>
  <c r="S456" i="2"/>
  <c r="U456" i="2"/>
  <c r="W456" i="2"/>
  <c r="T456" i="2"/>
  <c r="X456" i="2"/>
  <c r="R456" i="2"/>
  <c r="V456" i="2"/>
  <c r="U455" i="2"/>
  <c r="T455" i="2"/>
  <c r="X455" i="2"/>
  <c r="S455" i="2"/>
  <c r="W455" i="2"/>
  <c r="R455" i="2"/>
  <c r="V455" i="2"/>
  <c r="U454" i="2"/>
  <c r="T454" i="2"/>
  <c r="X454" i="2"/>
  <c r="S454" i="2"/>
  <c r="W454" i="2"/>
  <c r="R454" i="2"/>
  <c r="U453" i="2"/>
  <c r="T453" i="2"/>
  <c r="X453" i="2"/>
  <c r="S453" i="2"/>
  <c r="R453" i="2"/>
  <c r="V453" i="2"/>
  <c r="T452" i="2"/>
  <c r="U452" i="2"/>
  <c r="X452" i="2"/>
  <c r="S452" i="2"/>
  <c r="W452" i="2"/>
  <c r="R452" i="2"/>
  <c r="S451" i="2"/>
  <c r="U451" i="2"/>
  <c r="W451" i="2"/>
  <c r="T451" i="2"/>
  <c r="X451" i="2"/>
  <c r="R451" i="2"/>
  <c r="V451" i="2"/>
  <c r="U450" i="2"/>
  <c r="T450" i="2"/>
  <c r="X450" i="2"/>
  <c r="S450" i="2"/>
  <c r="W450" i="2"/>
  <c r="R450" i="2"/>
  <c r="V450" i="2"/>
  <c r="U449" i="2"/>
  <c r="T449" i="2"/>
  <c r="X449" i="2"/>
  <c r="S449" i="2"/>
  <c r="W449" i="2"/>
  <c r="R449" i="2"/>
  <c r="V449" i="2"/>
  <c r="S448" i="2"/>
  <c r="U448" i="2"/>
  <c r="W448" i="2"/>
  <c r="T448" i="2"/>
  <c r="R448" i="2"/>
  <c r="V448" i="2"/>
  <c r="U447" i="2"/>
  <c r="T447" i="2"/>
  <c r="X447" i="2"/>
  <c r="S447" i="2"/>
  <c r="W447" i="2"/>
  <c r="R447" i="2"/>
  <c r="V447" i="2"/>
  <c r="U446" i="2"/>
  <c r="T446" i="2"/>
  <c r="S446" i="2"/>
  <c r="W446" i="2"/>
  <c r="R446" i="2"/>
  <c r="T445" i="2"/>
  <c r="U445" i="2"/>
  <c r="X445" i="2"/>
  <c r="S445" i="2"/>
  <c r="W445" i="2"/>
  <c r="R445" i="2"/>
  <c r="V445" i="2"/>
  <c r="U444" i="2"/>
  <c r="T444" i="2"/>
  <c r="X444" i="2"/>
  <c r="S444" i="2"/>
  <c r="R444" i="2"/>
  <c r="T443" i="2"/>
  <c r="U443" i="2"/>
  <c r="X443" i="2"/>
  <c r="S443" i="2"/>
  <c r="W443" i="2"/>
  <c r="R443" i="2"/>
  <c r="V443" i="2"/>
  <c r="U442" i="2"/>
  <c r="T442" i="2"/>
  <c r="X442" i="2"/>
  <c r="S442" i="2"/>
  <c r="W442" i="2"/>
  <c r="R442" i="2"/>
  <c r="V442" i="2"/>
  <c r="U441" i="2"/>
  <c r="T441" i="2"/>
  <c r="S441" i="2"/>
  <c r="R441" i="2"/>
  <c r="V441" i="2"/>
  <c r="U440" i="2"/>
  <c r="T440" i="2"/>
  <c r="X440" i="2"/>
  <c r="S440" i="2"/>
  <c r="W440" i="2"/>
  <c r="R440" i="2"/>
  <c r="V440" i="2"/>
  <c r="U439" i="2"/>
  <c r="T439" i="2"/>
  <c r="X439" i="2"/>
  <c r="S439" i="2"/>
  <c r="W439" i="2"/>
  <c r="R439" i="2"/>
  <c r="V439" i="2"/>
  <c r="U438" i="2"/>
  <c r="T438" i="2"/>
  <c r="X438" i="2"/>
  <c r="S438" i="2"/>
  <c r="W438" i="2"/>
  <c r="R438" i="2"/>
  <c r="V438" i="2"/>
  <c r="U437" i="2"/>
  <c r="T437" i="2"/>
  <c r="X437" i="2"/>
  <c r="S437" i="2"/>
  <c r="R437" i="2"/>
  <c r="V437" i="2"/>
  <c r="U436" i="2"/>
  <c r="T436" i="2"/>
  <c r="X436" i="2"/>
  <c r="S436" i="2"/>
  <c r="R436" i="2"/>
  <c r="T435" i="2"/>
  <c r="U435" i="2"/>
  <c r="X435" i="2"/>
  <c r="S435" i="2"/>
  <c r="W435" i="2"/>
  <c r="R435" i="2"/>
  <c r="V435" i="2"/>
  <c r="U434" i="2"/>
  <c r="T434" i="2"/>
  <c r="S434" i="2"/>
  <c r="R434" i="2"/>
  <c r="V434" i="2"/>
  <c r="T433" i="2"/>
  <c r="U433" i="2"/>
  <c r="X433" i="2"/>
  <c r="S433" i="2"/>
  <c r="W433" i="2"/>
  <c r="R433" i="2"/>
  <c r="V433" i="2"/>
  <c r="S432" i="2"/>
  <c r="U432" i="2"/>
  <c r="W432" i="2"/>
  <c r="T432" i="2"/>
  <c r="X432" i="2"/>
  <c r="R432" i="2"/>
  <c r="V432" i="2"/>
  <c r="S431" i="2"/>
  <c r="U431" i="2"/>
  <c r="W431" i="2"/>
  <c r="T431" i="2"/>
  <c r="X431" i="2"/>
  <c r="R431" i="2"/>
  <c r="V431" i="2"/>
  <c r="U430" i="2"/>
  <c r="T430" i="2"/>
  <c r="S430" i="2"/>
  <c r="R430" i="2"/>
  <c r="T429" i="2"/>
  <c r="U429" i="2"/>
  <c r="X429" i="2"/>
  <c r="S429" i="2"/>
  <c r="W429" i="2"/>
  <c r="R429" i="2"/>
  <c r="V429" i="2"/>
  <c r="U428" i="2"/>
  <c r="T428" i="2"/>
  <c r="X428" i="2"/>
  <c r="S428" i="2"/>
  <c r="W428" i="2"/>
  <c r="R428" i="2"/>
  <c r="T427" i="2"/>
  <c r="U427" i="2"/>
  <c r="X427" i="2"/>
  <c r="S427" i="2"/>
  <c r="W427" i="2"/>
  <c r="R427" i="2"/>
  <c r="V427" i="2"/>
  <c r="S426" i="2"/>
  <c r="U426" i="2"/>
  <c r="W426" i="2"/>
  <c r="T426" i="2"/>
  <c r="X426" i="2"/>
  <c r="R426" i="2"/>
  <c r="V426" i="2"/>
  <c r="U425" i="2"/>
  <c r="T425" i="2"/>
  <c r="X425" i="2"/>
  <c r="S425" i="2"/>
  <c r="R425" i="2"/>
  <c r="V425" i="2"/>
  <c r="T424" i="2"/>
  <c r="U424" i="2"/>
  <c r="X424" i="2"/>
  <c r="S424" i="2"/>
  <c r="W424" i="2"/>
  <c r="R424" i="2"/>
  <c r="V424" i="2"/>
  <c r="U423" i="2"/>
  <c r="T423" i="2"/>
  <c r="X423" i="2"/>
  <c r="S423" i="2"/>
  <c r="W423" i="2"/>
  <c r="R423" i="2"/>
  <c r="V423" i="2"/>
  <c r="U422" i="2"/>
  <c r="T422" i="2"/>
  <c r="S422" i="2"/>
  <c r="W422" i="2"/>
  <c r="R422" i="2"/>
  <c r="U421" i="2"/>
  <c r="T421" i="2"/>
  <c r="X421" i="2"/>
  <c r="S421" i="2"/>
  <c r="R421" i="2"/>
  <c r="U420" i="2"/>
  <c r="T420" i="2"/>
  <c r="X420" i="2"/>
  <c r="S420" i="2"/>
  <c r="R420" i="2"/>
  <c r="T419" i="2"/>
  <c r="U419" i="2"/>
  <c r="X419" i="2"/>
  <c r="S419" i="2"/>
  <c r="W419" i="2"/>
  <c r="R419" i="2"/>
  <c r="V419" i="2"/>
  <c r="U418" i="2"/>
  <c r="T418" i="2"/>
  <c r="X418" i="2"/>
  <c r="S418" i="2"/>
  <c r="R418" i="2"/>
  <c r="V418" i="2"/>
  <c r="T417" i="2"/>
  <c r="U417" i="2"/>
  <c r="X417" i="2"/>
  <c r="S417" i="2"/>
  <c r="W417" i="2"/>
  <c r="R417" i="2"/>
  <c r="V417" i="2"/>
  <c r="U416" i="2"/>
  <c r="T416" i="2"/>
  <c r="X416" i="2"/>
  <c r="S416" i="2"/>
  <c r="W416" i="2"/>
  <c r="R416" i="2"/>
  <c r="V416" i="2"/>
  <c r="U415" i="2"/>
  <c r="S415" i="2"/>
  <c r="W415" i="2"/>
  <c r="T415" i="2"/>
  <c r="R415" i="2"/>
  <c r="T414" i="2"/>
  <c r="U414" i="2"/>
  <c r="X414" i="2"/>
  <c r="S414" i="2"/>
  <c r="W414" i="2"/>
  <c r="R414" i="2"/>
  <c r="V414" i="2"/>
  <c r="U413" i="2"/>
  <c r="T413" i="2"/>
  <c r="X413" i="2"/>
  <c r="S413" i="2"/>
  <c r="R413" i="2"/>
  <c r="S412" i="2"/>
  <c r="U412" i="2"/>
  <c r="W412" i="2"/>
  <c r="T412" i="2"/>
  <c r="X412" i="2"/>
  <c r="R412" i="2"/>
  <c r="V412" i="2"/>
  <c r="U411" i="2"/>
  <c r="T411" i="2"/>
  <c r="X411" i="2"/>
  <c r="S411" i="2"/>
  <c r="R411" i="2"/>
  <c r="V411" i="2"/>
  <c r="T410" i="2"/>
  <c r="U410" i="2"/>
  <c r="X410" i="2"/>
  <c r="S410" i="2"/>
  <c r="W410" i="2"/>
  <c r="R410" i="2"/>
  <c r="V410" i="2"/>
  <c r="U409" i="2"/>
  <c r="S409" i="2"/>
  <c r="W409" i="2"/>
  <c r="T409" i="2"/>
  <c r="X409" i="2"/>
  <c r="R409" i="2"/>
  <c r="T408" i="2"/>
  <c r="U408" i="2"/>
  <c r="X408" i="2"/>
  <c r="S408" i="2"/>
  <c r="W408" i="2"/>
  <c r="R408" i="2"/>
  <c r="V408" i="2"/>
  <c r="U407" i="2"/>
  <c r="T407" i="2"/>
  <c r="S407" i="2"/>
  <c r="W407" i="2"/>
  <c r="R407" i="2"/>
  <c r="V407" i="2"/>
  <c r="U406" i="2"/>
  <c r="T406" i="2"/>
  <c r="X406" i="2"/>
  <c r="S406" i="2"/>
  <c r="R406" i="2"/>
  <c r="T405" i="2"/>
  <c r="U405" i="2"/>
  <c r="X405" i="2"/>
  <c r="S405" i="2"/>
  <c r="W405" i="2"/>
  <c r="R405" i="2"/>
  <c r="V405" i="2"/>
  <c r="U404" i="2"/>
  <c r="T404" i="2"/>
  <c r="X404" i="2"/>
  <c r="S404" i="2"/>
  <c r="W404" i="2"/>
  <c r="R404" i="2"/>
  <c r="V404" i="2"/>
  <c r="U403" i="2"/>
  <c r="T403" i="2"/>
  <c r="X403" i="2"/>
  <c r="S403" i="2"/>
  <c r="W403" i="2"/>
  <c r="R403" i="2"/>
  <c r="V403" i="2"/>
  <c r="U402" i="2"/>
  <c r="T402" i="2"/>
  <c r="X402" i="2"/>
  <c r="S402" i="2"/>
  <c r="R402" i="2"/>
  <c r="V402" i="2"/>
  <c r="T401" i="2"/>
  <c r="U401" i="2"/>
  <c r="X401" i="2"/>
  <c r="S401" i="2"/>
  <c r="W401" i="2"/>
  <c r="R401" i="2"/>
  <c r="V401" i="2"/>
  <c r="S400" i="2"/>
  <c r="U400" i="2"/>
  <c r="W400" i="2"/>
  <c r="T400" i="2"/>
  <c r="X400" i="2"/>
  <c r="R400" i="2"/>
  <c r="V400" i="2"/>
  <c r="U399" i="2"/>
  <c r="S399" i="2"/>
  <c r="W399" i="2"/>
  <c r="T399" i="2"/>
  <c r="X399" i="2"/>
  <c r="R399" i="2"/>
  <c r="T398" i="2"/>
  <c r="U398" i="2"/>
  <c r="X398" i="2"/>
  <c r="S398" i="2"/>
  <c r="W398" i="2"/>
  <c r="R398" i="2"/>
  <c r="V398" i="2"/>
  <c r="U397" i="2"/>
  <c r="T397" i="2"/>
  <c r="X397" i="2"/>
  <c r="S397" i="2"/>
  <c r="W397" i="2"/>
  <c r="R397" i="2"/>
  <c r="U396" i="2"/>
  <c r="T396" i="2"/>
  <c r="X396" i="2"/>
  <c r="S396" i="2"/>
  <c r="W396" i="2"/>
  <c r="R396" i="2"/>
  <c r="V396" i="2"/>
  <c r="U395" i="2"/>
  <c r="T395" i="2"/>
  <c r="X395" i="2"/>
  <c r="S395" i="2"/>
  <c r="W395" i="2"/>
  <c r="R395" i="2"/>
  <c r="V395" i="2"/>
  <c r="T394" i="2"/>
  <c r="U394" i="2"/>
  <c r="X394" i="2"/>
  <c r="S394" i="2"/>
  <c r="W394" i="2"/>
  <c r="R394" i="2"/>
  <c r="V394" i="2"/>
  <c r="S393" i="2"/>
  <c r="U393" i="2"/>
  <c r="W393" i="2"/>
  <c r="T393" i="2"/>
  <c r="X393" i="2"/>
  <c r="R393" i="2"/>
  <c r="V393" i="2"/>
  <c r="S392" i="2"/>
  <c r="U392" i="2"/>
  <c r="W392" i="2"/>
  <c r="T392" i="2"/>
  <c r="X392" i="2"/>
  <c r="R392" i="2"/>
  <c r="V392" i="2"/>
  <c r="U391" i="2"/>
  <c r="T391" i="2"/>
  <c r="S391" i="2"/>
  <c r="W391" i="2"/>
  <c r="R391" i="2"/>
  <c r="V391" i="2"/>
  <c r="U390" i="2"/>
  <c r="T390" i="2"/>
  <c r="X390" i="2"/>
  <c r="S390" i="2"/>
  <c r="W390" i="2"/>
  <c r="R390" i="2"/>
  <c r="U389" i="2"/>
  <c r="T389" i="2"/>
  <c r="S389" i="2"/>
  <c r="R389" i="2"/>
  <c r="T388" i="2"/>
  <c r="U388" i="2"/>
  <c r="X388" i="2"/>
  <c r="S388" i="2"/>
  <c r="W388" i="2"/>
  <c r="R388" i="2"/>
  <c r="V388" i="2"/>
  <c r="U387" i="2"/>
  <c r="T387" i="2"/>
  <c r="X387" i="2"/>
  <c r="S387" i="2"/>
  <c r="W387" i="2"/>
  <c r="R387" i="2"/>
  <c r="V387" i="2"/>
  <c r="U386" i="2"/>
  <c r="T386" i="2"/>
  <c r="X386" i="2"/>
  <c r="S386" i="2"/>
  <c r="R386" i="2"/>
  <c r="V386" i="2"/>
  <c r="S385" i="2"/>
  <c r="U385" i="2"/>
  <c r="W385" i="2"/>
  <c r="T385" i="2"/>
  <c r="X385" i="2"/>
  <c r="R385" i="2"/>
  <c r="V385" i="2"/>
  <c r="U384" i="2"/>
  <c r="T384" i="2"/>
  <c r="X384" i="2"/>
  <c r="S384" i="2"/>
  <c r="W384" i="2"/>
  <c r="R384" i="2"/>
  <c r="V384" i="2"/>
  <c r="U383" i="2"/>
  <c r="T383" i="2"/>
  <c r="X383" i="2"/>
  <c r="S383" i="2"/>
  <c r="W383" i="2"/>
  <c r="R383" i="2"/>
  <c r="U382" i="2"/>
  <c r="T382" i="2"/>
  <c r="X382" i="2"/>
  <c r="S382" i="2"/>
  <c r="R382" i="2"/>
  <c r="T381" i="2"/>
  <c r="U381" i="2"/>
  <c r="X381" i="2"/>
  <c r="S381" i="2"/>
  <c r="W381" i="2"/>
  <c r="R381" i="2"/>
  <c r="U380" i="2"/>
  <c r="T380" i="2"/>
  <c r="X380" i="2"/>
  <c r="S380" i="2"/>
  <c r="W380" i="2"/>
  <c r="R380" i="2"/>
  <c r="V380" i="2"/>
  <c r="U379" i="2"/>
  <c r="T379" i="2"/>
  <c r="X379" i="2"/>
  <c r="S379" i="2"/>
  <c r="W379" i="2"/>
  <c r="R379" i="2"/>
  <c r="V379" i="2"/>
  <c r="U378" i="2"/>
  <c r="T378" i="2"/>
  <c r="X378" i="2"/>
  <c r="S378" i="2"/>
  <c r="W378" i="2"/>
  <c r="R378" i="2"/>
  <c r="V378" i="2"/>
  <c r="U377" i="2"/>
  <c r="S377" i="2"/>
  <c r="W377" i="2"/>
  <c r="T377" i="2"/>
  <c r="R377" i="2"/>
  <c r="T376" i="2"/>
  <c r="U376" i="2"/>
  <c r="X376" i="2"/>
  <c r="S376" i="2"/>
  <c r="W376" i="2"/>
  <c r="R376" i="2"/>
  <c r="V376" i="2"/>
  <c r="U375" i="2"/>
  <c r="T375" i="2"/>
  <c r="S375" i="2"/>
  <c r="W375" i="2"/>
  <c r="R375" i="2"/>
  <c r="T374" i="2"/>
  <c r="U374" i="2"/>
  <c r="X374" i="2"/>
  <c r="S374" i="2"/>
  <c r="W374" i="2"/>
  <c r="R374" i="2"/>
  <c r="V374" i="2"/>
  <c r="U373" i="2"/>
  <c r="T373" i="2"/>
  <c r="X373" i="2"/>
  <c r="S373" i="2"/>
  <c r="R373" i="2"/>
  <c r="T372" i="2"/>
  <c r="U372" i="2"/>
  <c r="X372" i="2"/>
  <c r="S372" i="2"/>
  <c r="W372" i="2"/>
  <c r="R372" i="2"/>
  <c r="V372" i="2"/>
  <c r="U371" i="2"/>
  <c r="T371" i="2"/>
  <c r="X371" i="2"/>
  <c r="S371" i="2"/>
  <c r="W371" i="2"/>
  <c r="R371" i="2"/>
  <c r="V371" i="2"/>
  <c r="U370" i="2"/>
  <c r="T370" i="2"/>
  <c r="S370" i="2"/>
  <c r="R370" i="2"/>
  <c r="V370" i="2"/>
  <c r="T369" i="2"/>
  <c r="U369" i="2"/>
  <c r="X369" i="2"/>
  <c r="S369" i="2"/>
  <c r="W369" i="2"/>
  <c r="R369" i="2"/>
  <c r="V369" i="2"/>
  <c r="U368" i="2"/>
  <c r="T368" i="2"/>
  <c r="X368" i="2"/>
  <c r="S368" i="2"/>
  <c r="W368" i="2"/>
  <c r="R368" i="2"/>
  <c r="V368" i="2"/>
  <c r="S367" i="2"/>
  <c r="U367" i="2"/>
  <c r="W367" i="2"/>
  <c r="T367" i="2"/>
  <c r="X367" i="2"/>
  <c r="R367" i="2"/>
  <c r="V367" i="2"/>
  <c r="U366" i="2"/>
  <c r="T366" i="2"/>
  <c r="X366" i="2"/>
  <c r="S366" i="2"/>
  <c r="R366" i="2"/>
  <c r="V366" i="2"/>
  <c r="U365" i="2"/>
  <c r="T365" i="2"/>
  <c r="X365" i="2"/>
  <c r="S365" i="2"/>
  <c r="R365" i="2"/>
  <c r="T364" i="2"/>
  <c r="U364" i="2"/>
  <c r="X364" i="2"/>
  <c r="S364" i="2"/>
  <c r="W364" i="2"/>
  <c r="R364" i="2"/>
  <c r="V364" i="2"/>
  <c r="U363" i="2"/>
  <c r="T363" i="2"/>
  <c r="S363" i="2"/>
  <c r="R363" i="2"/>
  <c r="T362" i="2"/>
  <c r="U362" i="2"/>
  <c r="X362" i="2"/>
  <c r="S362" i="2"/>
  <c r="W362" i="2"/>
  <c r="R362" i="2"/>
  <c r="V362" i="2"/>
  <c r="U361" i="2"/>
  <c r="S361" i="2"/>
  <c r="W361" i="2"/>
  <c r="T361" i="2"/>
  <c r="X361" i="2"/>
  <c r="R361" i="2"/>
  <c r="T360" i="2"/>
  <c r="U360" i="2"/>
  <c r="X360" i="2"/>
  <c r="S360" i="2"/>
  <c r="W360" i="2"/>
  <c r="R360" i="2"/>
  <c r="V360" i="2"/>
  <c r="U359" i="2"/>
  <c r="T359" i="2"/>
  <c r="S359" i="2"/>
  <c r="W359" i="2"/>
  <c r="R359" i="2"/>
  <c r="V359" i="2"/>
  <c r="U358" i="2"/>
  <c r="T358" i="2"/>
  <c r="X358" i="2"/>
  <c r="S358" i="2"/>
  <c r="R358" i="2"/>
  <c r="T357" i="2"/>
  <c r="U357" i="2"/>
  <c r="X357" i="2"/>
  <c r="S357" i="2"/>
  <c r="W357" i="2"/>
  <c r="R357" i="2"/>
  <c r="T356" i="2"/>
  <c r="U356" i="2"/>
  <c r="X356" i="2"/>
  <c r="S356" i="2"/>
  <c r="W356" i="2"/>
  <c r="R356" i="2"/>
  <c r="V356" i="2"/>
  <c r="U355" i="2"/>
  <c r="T355" i="2"/>
  <c r="X355" i="2"/>
  <c r="S355" i="2"/>
  <c r="W355" i="2"/>
  <c r="R355" i="2"/>
  <c r="V355" i="2"/>
  <c r="U354" i="2"/>
  <c r="T354" i="2"/>
  <c r="X354" i="2"/>
  <c r="S354" i="2"/>
  <c r="R354" i="2"/>
  <c r="V354" i="2"/>
  <c r="T353" i="2"/>
  <c r="U353" i="2"/>
  <c r="X353" i="2"/>
  <c r="S353" i="2"/>
  <c r="W353" i="2"/>
  <c r="R353" i="2"/>
  <c r="V353" i="2"/>
  <c r="U352" i="2"/>
  <c r="T352" i="2"/>
  <c r="X352" i="2"/>
  <c r="S352" i="2"/>
  <c r="W352" i="2"/>
  <c r="R352" i="2"/>
  <c r="V352" i="2"/>
  <c r="U351" i="2"/>
  <c r="S351" i="2"/>
  <c r="W351" i="2"/>
  <c r="T351" i="2"/>
  <c r="R351" i="2"/>
  <c r="T350" i="2"/>
  <c r="U350" i="2"/>
  <c r="X350" i="2"/>
  <c r="S350" i="2"/>
  <c r="W350" i="2"/>
  <c r="R350" i="2"/>
  <c r="V350" i="2"/>
  <c r="U349" i="2"/>
  <c r="T349" i="2"/>
  <c r="X349" i="2"/>
  <c r="S349" i="2"/>
  <c r="R349" i="2"/>
  <c r="U348" i="2"/>
  <c r="T348" i="2"/>
  <c r="X348" i="2"/>
  <c r="S348" i="2"/>
  <c r="W348" i="2"/>
  <c r="R348" i="2"/>
  <c r="V348" i="2"/>
  <c r="U347" i="2"/>
  <c r="T347" i="2"/>
  <c r="X347" i="2"/>
  <c r="S347" i="2"/>
  <c r="R347" i="2"/>
  <c r="T346" i="2"/>
  <c r="U346" i="2"/>
  <c r="X346" i="2"/>
  <c r="S346" i="2"/>
  <c r="W346" i="2"/>
  <c r="R346" i="2"/>
  <c r="V346" i="2"/>
  <c r="U345" i="2"/>
  <c r="S345" i="2"/>
  <c r="W345" i="2"/>
  <c r="T345" i="2"/>
  <c r="R345" i="2"/>
  <c r="T344" i="2"/>
  <c r="U344" i="2"/>
  <c r="X344" i="2"/>
  <c r="S344" i="2"/>
  <c r="W344" i="2"/>
  <c r="R344" i="2"/>
  <c r="S343" i="2"/>
  <c r="U343" i="2"/>
  <c r="W343" i="2"/>
  <c r="T343" i="2"/>
  <c r="R343" i="2"/>
  <c r="V343" i="2"/>
  <c r="U342" i="2"/>
  <c r="T342" i="2"/>
  <c r="X342" i="2"/>
  <c r="S342" i="2"/>
  <c r="R342" i="2"/>
  <c r="T341" i="2"/>
  <c r="U341" i="2"/>
  <c r="X341" i="2"/>
  <c r="S341" i="2"/>
  <c r="W341" i="2"/>
  <c r="R341" i="2"/>
  <c r="V341" i="2"/>
  <c r="U340" i="2"/>
  <c r="T340" i="2"/>
  <c r="X340" i="2"/>
  <c r="S340" i="2"/>
  <c r="W340" i="2"/>
  <c r="R340" i="2"/>
  <c r="V340" i="2"/>
  <c r="U339" i="2"/>
  <c r="T339" i="2"/>
  <c r="X339" i="2"/>
  <c r="S339" i="2"/>
  <c r="W339" i="2"/>
  <c r="R339" i="2"/>
  <c r="V339" i="2"/>
  <c r="U338" i="2"/>
  <c r="T338" i="2"/>
  <c r="X338" i="2"/>
  <c r="S338" i="2"/>
  <c r="R338" i="2"/>
  <c r="V338" i="2"/>
  <c r="T337" i="2"/>
  <c r="U337" i="2"/>
  <c r="X337" i="2"/>
  <c r="S337" i="2"/>
  <c r="W337" i="2"/>
  <c r="R337" i="2"/>
  <c r="V337" i="2"/>
  <c r="U336" i="2"/>
  <c r="T336" i="2"/>
  <c r="X336" i="2"/>
  <c r="S336" i="2"/>
  <c r="W336" i="2"/>
  <c r="R336" i="2"/>
  <c r="V336" i="2"/>
  <c r="U335" i="2"/>
  <c r="S335" i="2"/>
  <c r="W335" i="2"/>
  <c r="T335" i="2"/>
  <c r="X335" i="2"/>
  <c r="R335" i="2"/>
  <c r="T334" i="2"/>
  <c r="U334" i="2"/>
  <c r="X334" i="2"/>
  <c r="S334" i="2"/>
  <c r="W334" i="2"/>
  <c r="R334" i="2"/>
  <c r="V334" i="2"/>
  <c r="U333" i="2"/>
  <c r="T333" i="2"/>
  <c r="X333" i="2"/>
  <c r="S333" i="2"/>
  <c r="W333" i="2"/>
  <c r="R333" i="2"/>
  <c r="U332" i="2"/>
  <c r="T332" i="2"/>
  <c r="X332" i="2"/>
  <c r="S332" i="2"/>
  <c r="W332" i="2"/>
  <c r="R332" i="2"/>
  <c r="V332" i="2"/>
  <c r="U331" i="2"/>
  <c r="T331" i="2"/>
  <c r="X331" i="2"/>
  <c r="S331" i="2"/>
  <c r="W331" i="2"/>
  <c r="R331" i="2"/>
  <c r="V331" i="2"/>
  <c r="T330" i="2"/>
  <c r="U330" i="2"/>
  <c r="X330" i="2"/>
  <c r="S330" i="2"/>
  <c r="W330" i="2"/>
  <c r="R330" i="2"/>
  <c r="V330" i="2"/>
  <c r="S329" i="2"/>
  <c r="U329" i="2"/>
  <c r="W329" i="2"/>
  <c r="T329" i="2"/>
  <c r="X329" i="2"/>
  <c r="R329" i="2"/>
  <c r="V329" i="2"/>
  <c r="S328" i="2"/>
  <c r="U328" i="2"/>
  <c r="W328" i="2"/>
  <c r="T328" i="2"/>
  <c r="X328" i="2"/>
  <c r="R328" i="2"/>
  <c r="V328" i="2"/>
  <c r="U327" i="2"/>
  <c r="T327" i="2"/>
  <c r="S327" i="2"/>
  <c r="W327" i="2"/>
  <c r="R327" i="2"/>
  <c r="V327" i="2"/>
  <c r="U326" i="2"/>
  <c r="T326" i="2"/>
  <c r="X326" i="2"/>
  <c r="S326" i="2"/>
  <c r="W326" i="2"/>
  <c r="R326" i="2"/>
  <c r="S325" i="2"/>
  <c r="U325" i="2"/>
  <c r="W325" i="2"/>
  <c r="T325" i="2"/>
  <c r="X325" i="2"/>
  <c r="R325" i="2"/>
  <c r="V325" i="2"/>
  <c r="U324" i="2"/>
  <c r="T324" i="2"/>
  <c r="X324" i="2"/>
  <c r="S324" i="2"/>
  <c r="W324" i="2"/>
  <c r="R324" i="2"/>
  <c r="V324" i="2"/>
  <c r="U323" i="2"/>
  <c r="T323" i="2"/>
  <c r="X323" i="2"/>
  <c r="S323" i="2"/>
  <c r="W323" i="2"/>
  <c r="R323" i="2"/>
  <c r="V323" i="2"/>
  <c r="U322" i="2"/>
  <c r="T322" i="2"/>
  <c r="X322" i="2"/>
  <c r="S322" i="2"/>
  <c r="R322" i="2"/>
  <c r="V322" i="2"/>
  <c r="S321" i="2"/>
  <c r="U321" i="2"/>
  <c r="W321" i="2"/>
  <c r="T321" i="2"/>
  <c r="X321" i="2"/>
  <c r="R321" i="2"/>
  <c r="V321" i="2"/>
  <c r="U320" i="2"/>
  <c r="T320" i="2"/>
  <c r="X320" i="2"/>
  <c r="S320" i="2"/>
  <c r="W320" i="2"/>
  <c r="R320" i="2"/>
  <c r="V320" i="2"/>
  <c r="U319" i="2"/>
  <c r="T319" i="2"/>
  <c r="X319" i="2"/>
  <c r="S319" i="2"/>
  <c r="W319" i="2"/>
  <c r="R319" i="2"/>
  <c r="U318" i="2"/>
  <c r="T318" i="2"/>
  <c r="X318" i="2"/>
  <c r="S318" i="2"/>
  <c r="R318" i="2"/>
  <c r="V318" i="2"/>
  <c r="T317" i="2"/>
  <c r="U317" i="2"/>
  <c r="X317" i="2"/>
  <c r="S317" i="2"/>
  <c r="W317" i="2"/>
  <c r="R317" i="2"/>
  <c r="U316" i="2"/>
  <c r="T316" i="2"/>
  <c r="X316" i="2"/>
  <c r="S316" i="2"/>
  <c r="W316" i="2"/>
  <c r="R316" i="2"/>
  <c r="V316" i="2"/>
  <c r="U315" i="2"/>
  <c r="T315" i="2"/>
  <c r="X315" i="2"/>
  <c r="S315" i="2"/>
  <c r="W315" i="2"/>
  <c r="R315" i="2"/>
  <c r="V315" i="2"/>
  <c r="U314" i="2"/>
  <c r="T314" i="2"/>
  <c r="X314" i="2"/>
  <c r="S314" i="2"/>
  <c r="W314" i="2"/>
  <c r="R314" i="2"/>
  <c r="V314" i="2"/>
  <c r="U313" i="2"/>
  <c r="S313" i="2"/>
  <c r="W313" i="2"/>
  <c r="T313" i="2"/>
  <c r="R313" i="2"/>
  <c r="T312" i="2"/>
  <c r="U312" i="2"/>
  <c r="X312" i="2"/>
  <c r="S312" i="2"/>
  <c r="W312" i="2"/>
  <c r="R312" i="2"/>
  <c r="V312" i="2"/>
  <c r="U311" i="2"/>
  <c r="T311" i="2"/>
  <c r="S311" i="2"/>
  <c r="W311" i="2"/>
  <c r="R311" i="2"/>
  <c r="V311" i="2"/>
  <c r="T310" i="2"/>
  <c r="U310" i="2"/>
  <c r="X310" i="2"/>
  <c r="S310" i="2"/>
  <c r="W310" i="2"/>
  <c r="R310" i="2"/>
  <c r="V310" i="2"/>
  <c r="U309" i="2"/>
  <c r="T309" i="2"/>
  <c r="S309" i="2"/>
  <c r="R309" i="2"/>
  <c r="T308" i="2"/>
  <c r="U308" i="2"/>
  <c r="X308" i="2"/>
  <c r="S308" i="2"/>
  <c r="W308" i="2"/>
  <c r="R308" i="2"/>
  <c r="V308" i="2"/>
  <c r="U307" i="2"/>
  <c r="T307" i="2"/>
  <c r="X307" i="2"/>
  <c r="S307" i="2"/>
  <c r="W307" i="2"/>
  <c r="R307" i="2"/>
  <c r="V307" i="2"/>
  <c r="U306" i="2"/>
  <c r="T306" i="2"/>
  <c r="S306" i="2"/>
  <c r="R306" i="2"/>
  <c r="V306" i="2"/>
  <c r="U305" i="2"/>
  <c r="T305" i="2"/>
  <c r="X305" i="2"/>
  <c r="S305" i="2"/>
  <c r="W305" i="2"/>
  <c r="R305" i="2"/>
  <c r="V305" i="2"/>
  <c r="U304" i="2"/>
  <c r="T304" i="2"/>
  <c r="S304" i="2"/>
  <c r="R304" i="2"/>
  <c r="V304" i="2"/>
  <c r="T303" i="2"/>
  <c r="U303" i="2"/>
  <c r="X303" i="2"/>
  <c r="S303" i="2"/>
  <c r="W303" i="2"/>
  <c r="R303" i="2"/>
  <c r="V303" i="2"/>
  <c r="U302" i="2"/>
  <c r="T302" i="2"/>
  <c r="X302" i="2"/>
  <c r="S302" i="2"/>
  <c r="R302" i="2"/>
  <c r="U301" i="2"/>
  <c r="T301" i="2"/>
  <c r="X301" i="2"/>
  <c r="S301" i="2"/>
  <c r="W301" i="2"/>
  <c r="R301" i="2"/>
  <c r="V301" i="2"/>
  <c r="U300" i="2"/>
  <c r="T300" i="2"/>
  <c r="X300" i="2"/>
  <c r="S300" i="2"/>
  <c r="W300" i="2"/>
  <c r="R300" i="2"/>
  <c r="V300" i="2"/>
  <c r="U299" i="2"/>
  <c r="T299" i="2"/>
  <c r="X299" i="2"/>
  <c r="S299" i="2"/>
  <c r="R299" i="2"/>
  <c r="V299" i="2"/>
  <c r="T298" i="2"/>
  <c r="U298" i="2"/>
  <c r="X298" i="2"/>
  <c r="S298" i="2"/>
  <c r="W298" i="2"/>
  <c r="R298" i="2"/>
  <c r="V298" i="2"/>
  <c r="U297" i="2"/>
  <c r="T297" i="2"/>
  <c r="X297" i="2"/>
  <c r="S297" i="2"/>
  <c r="W297" i="2"/>
  <c r="R297" i="2"/>
  <c r="V297" i="2"/>
  <c r="S296" i="2"/>
  <c r="U296" i="2"/>
  <c r="W296" i="2"/>
  <c r="T296" i="2"/>
  <c r="X296" i="2"/>
  <c r="R296" i="2"/>
  <c r="V296" i="2"/>
  <c r="U295" i="2"/>
  <c r="T295" i="2"/>
  <c r="X295" i="2"/>
  <c r="S295" i="2"/>
  <c r="R295" i="2"/>
  <c r="V295" i="2"/>
  <c r="U294" i="2"/>
  <c r="T294" i="2"/>
  <c r="X294" i="2"/>
  <c r="S294" i="2"/>
  <c r="W294" i="2"/>
  <c r="R294" i="2"/>
  <c r="U293" i="2"/>
  <c r="T293" i="2"/>
  <c r="X293" i="2"/>
  <c r="S293" i="2"/>
  <c r="W293" i="2"/>
  <c r="R293" i="2"/>
  <c r="V293" i="2"/>
  <c r="U292" i="2"/>
  <c r="T292" i="2"/>
  <c r="X292" i="2"/>
  <c r="S292" i="2"/>
  <c r="W292" i="2"/>
  <c r="R292" i="2"/>
  <c r="V292" i="2"/>
  <c r="T291" i="2"/>
  <c r="U291" i="2"/>
  <c r="X291" i="2"/>
  <c r="S291" i="2"/>
  <c r="W291" i="2"/>
  <c r="R291" i="2"/>
  <c r="V291" i="2"/>
  <c r="U290" i="2"/>
  <c r="S290" i="2"/>
  <c r="W290" i="2"/>
  <c r="T290" i="2"/>
  <c r="X290" i="2"/>
  <c r="R290" i="2"/>
  <c r="T289" i="2"/>
  <c r="U289" i="2"/>
  <c r="X289" i="2"/>
  <c r="S289" i="2"/>
  <c r="W289" i="2"/>
  <c r="R289" i="2"/>
  <c r="V289" i="2"/>
  <c r="U288" i="2"/>
  <c r="T288" i="2"/>
  <c r="S288" i="2"/>
  <c r="W288" i="2"/>
  <c r="R288" i="2"/>
  <c r="V288" i="2"/>
  <c r="U287" i="2"/>
  <c r="T287" i="2"/>
  <c r="X287" i="2"/>
  <c r="S287" i="2"/>
  <c r="W287" i="2"/>
  <c r="R287" i="2"/>
  <c r="V287" i="2"/>
  <c r="U286" i="2"/>
  <c r="T286" i="2"/>
  <c r="X286" i="2"/>
  <c r="S286" i="2"/>
  <c r="R286" i="2"/>
  <c r="T285" i="2"/>
  <c r="U285" i="2"/>
  <c r="X285" i="2"/>
  <c r="S285" i="2"/>
  <c r="W285" i="2"/>
  <c r="R285" i="2"/>
  <c r="V285" i="2"/>
  <c r="U284" i="2"/>
  <c r="T284" i="2"/>
  <c r="X284" i="2"/>
  <c r="S284" i="2"/>
  <c r="W284" i="2"/>
  <c r="R284" i="2"/>
  <c r="V284" i="2"/>
  <c r="U283" i="2"/>
  <c r="T283" i="2"/>
  <c r="X283" i="2"/>
  <c r="S283" i="2"/>
  <c r="R283" i="2"/>
  <c r="T282" i="2"/>
  <c r="U282" i="2"/>
  <c r="X282" i="2"/>
  <c r="S282" i="2"/>
  <c r="W282" i="2"/>
  <c r="R282" i="2"/>
  <c r="V282" i="2"/>
  <c r="U281" i="2"/>
  <c r="T281" i="2"/>
  <c r="X281" i="2"/>
  <c r="S281" i="2"/>
  <c r="W281" i="2"/>
  <c r="R281" i="2"/>
  <c r="V281" i="2"/>
  <c r="S280" i="2"/>
  <c r="U280" i="2"/>
  <c r="W280" i="2"/>
  <c r="T280" i="2"/>
  <c r="X280" i="2"/>
  <c r="R280" i="2"/>
  <c r="V280" i="2"/>
  <c r="U279" i="2"/>
  <c r="T279" i="2"/>
  <c r="X279" i="2"/>
  <c r="S279" i="2"/>
  <c r="R279" i="2"/>
  <c r="V279" i="2"/>
  <c r="T278" i="2"/>
  <c r="U278" i="2"/>
  <c r="X278" i="2"/>
  <c r="S278" i="2"/>
  <c r="W278" i="2"/>
  <c r="R278" i="2"/>
  <c r="U277" i="2"/>
  <c r="T277" i="2"/>
  <c r="X277" i="2"/>
  <c r="S277" i="2"/>
  <c r="W277" i="2"/>
  <c r="R277" i="2"/>
  <c r="V277" i="2"/>
  <c r="U276" i="2"/>
  <c r="T276" i="2"/>
  <c r="X276" i="2"/>
  <c r="S276" i="2"/>
  <c r="R276" i="2"/>
  <c r="T275" i="2"/>
  <c r="U275" i="2"/>
  <c r="X275" i="2"/>
  <c r="S275" i="2"/>
  <c r="W275" i="2"/>
  <c r="R275" i="2"/>
  <c r="V275" i="2"/>
  <c r="U274" i="2"/>
  <c r="S274" i="2"/>
  <c r="W274" i="2"/>
  <c r="T274" i="2"/>
  <c r="X274" i="2"/>
  <c r="R274" i="2"/>
  <c r="S273" i="2"/>
  <c r="U273" i="2"/>
  <c r="W273" i="2"/>
  <c r="T273" i="2"/>
  <c r="X273" i="2"/>
  <c r="R273" i="2"/>
  <c r="V273" i="2"/>
  <c r="U272" i="2"/>
  <c r="T272" i="2"/>
  <c r="S272" i="2"/>
  <c r="R272" i="2"/>
  <c r="V272" i="2"/>
  <c r="T271" i="2"/>
  <c r="U271" i="2"/>
  <c r="X271" i="2"/>
  <c r="S271" i="2"/>
  <c r="W271" i="2"/>
  <c r="R271" i="2"/>
  <c r="V271" i="2"/>
  <c r="U270" i="2"/>
  <c r="T270" i="2"/>
  <c r="X270" i="2"/>
  <c r="S270" i="2"/>
  <c r="R270" i="2"/>
  <c r="U269" i="2"/>
  <c r="T269" i="2"/>
  <c r="X269" i="2"/>
  <c r="S269" i="2"/>
  <c r="W269" i="2"/>
  <c r="R269" i="2"/>
  <c r="V269" i="2"/>
  <c r="U268" i="2"/>
  <c r="T268" i="2"/>
  <c r="X268" i="2"/>
  <c r="S268" i="2"/>
  <c r="W268" i="2"/>
  <c r="R268" i="2"/>
  <c r="V268" i="2"/>
  <c r="U267" i="2"/>
  <c r="T267" i="2"/>
  <c r="X267" i="2"/>
  <c r="S267" i="2"/>
  <c r="R267" i="2"/>
  <c r="V267" i="2"/>
  <c r="T266" i="2"/>
  <c r="U266" i="2"/>
  <c r="X266" i="2"/>
  <c r="S266" i="2"/>
  <c r="W266" i="2"/>
  <c r="R266" i="2"/>
  <c r="V266" i="2"/>
  <c r="U265" i="2"/>
  <c r="T265" i="2"/>
  <c r="X265" i="2"/>
  <c r="S265" i="2"/>
  <c r="W265" i="2"/>
  <c r="R265" i="2"/>
  <c r="V265" i="2"/>
  <c r="S264" i="2"/>
  <c r="U264" i="2"/>
  <c r="W264" i="2"/>
  <c r="T264" i="2"/>
  <c r="X264" i="2"/>
  <c r="R264" i="2"/>
  <c r="V264" i="2"/>
  <c r="U263" i="2"/>
  <c r="T263" i="2"/>
  <c r="X263" i="2"/>
  <c r="S263" i="2"/>
  <c r="R263" i="2"/>
  <c r="V263" i="2"/>
  <c r="U262" i="2"/>
  <c r="T262" i="2"/>
  <c r="X262" i="2"/>
  <c r="S262" i="2"/>
  <c r="W262" i="2"/>
  <c r="R262" i="2"/>
  <c r="U261" i="2"/>
  <c r="T261" i="2"/>
  <c r="X261" i="2"/>
  <c r="S261" i="2"/>
  <c r="W261" i="2"/>
  <c r="R261" i="2"/>
  <c r="V261" i="2"/>
  <c r="U260" i="2"/>
  <c r="T260" i="2"/>
  <c r="X260" i="2"/>
  <c r="S260" i="2"/>
  <c r="W260" i="2"/>
  <c r="R260" i="2"/>
  <c r="V260" i="2"/>
  <c r="T259" i="2"/>
  <c r="U259" i="2"/>
  <c r="X259" i="2"/>
  <c r="S259" i="2"/>
  <c r="W259" i="2"/>
  <c r="R259" i="2"/>
  <c r="V259" i="2"/>
  <c r="U258" i="2"/>
  <c r="S258" i="2"/>
  <c r="W258" i="2"/>
  <c r="T258" i="2"/>
  <c r="X258" i="2"/>
  <c r="R258" i="2"/>
  <c r="T257" i="2"/>
  <c r="U257" i="2"/>
  <c r="X257" i="2"/>
  <c r="S257" i="2"/>
  <c r="W257" i="2"/>
  <c r="R257" i="2"/>
  <c r="V257" i="2"/>
  <c r="U256" i="2"/>
  <c r="T256" i="2"/>
  <c r="S256" i="2"/>
  <c r="W256" i="2"/>
  <c r="R256" i="2"/>
  <c r="V256" i="2"/>
  <c r="U255" i="2"/>
  <c r="T255" i="2"/>
  <c r="X255" i="2"/>
  <c r="S255" i="2"/>
  <c r="W255" i="2"/>
  <c r="R255" i="2"/>
  <c r="V255" i="2"/>
  <c r="U254" i="2"/>
  <c r="T254" i="2"/>
  <c r="X254" i="2"/>
  <c r="S254" i="2"/>
  <c r="R254" i="2"/>
  <c r="T253" i="2"/>
  <c r="U253" i="2"/>
  <c r="X253" i="2"/>
  <c r="S253" i="2"/>
  <c r="W253" i="2"/>
  <c r="R253" i="2"/>
  <c r="V253" i="2"/>
  <c r="U252" i="2"/>
  <c r="T252" i="2"/>
  <c r="X252" i="2"/>
  <c r="S252" i="2"/>
  <c r="W252" i="2"/>
  <c r="R252" i="2"/>
  <c r="V252" i="2"/>
  <c r="U251" i="2"/>
  <c r="T251" i="2"/>
  <c r="X251" i="2"/>
  <c r="S251" i="2"/>
  <c r="R251" i="2"/>
  <c r="T250" i="2"/>
  <c r="U250" i="2"/>
  <c r="X250" i="2"/>
  <c r="S250" i="2"/>
  <c r="W250" i="2"/>
  <c r="R250" i="2"/>
  <c r="V250" i="2"/>
  <c r="U249" i="2"/>
  <c r="T249" i="2"/>
  <c r="X249" i="2"/>
  <c r="S249" i="2"/>
  <c r="W249" i="2"/>
  <c r="R249" i="2"/>
  <c r="V249" i="2"/>
  <c r="S248" i="2"/>
  <c r="U248" i="2"/>
  <c r="W248" i="2"/>
  <c r="T248" i="2"/>
  <c r="X248" i="2"/>
  <c r="R248" i="2"/>
  <c r="V248" i="2"/>
  <c r="U247" i="2"/>
  <c r="T247" i="2"/>
  <c r="X247" i="2"/>
  <c r="S247" i="2"/>
  <c r="R247" i="2"/>
  <c r="V247" i="2"/>
  <c r="T246" i="2"/>
  <c r="U246" i="2"/>
  <c r="X246" i="2"/>
  <c r="S246" i="2"/>
  <c r="W246" i="2"/>
  <c r="R246" i="2"/>
  <c r="U245" i="2"/>
  <c r="T245" i="2"/>
  <c r="X245" i="2"/>
  <c r="S245" i="2"/>
  <c r="W245" i="2"/>
  <c r="R245" i="2"/>
  <c r="V245" i="2"/>
  <c r="U244" i="2"/>
  <c r="T244" i="2"/>
  <c r="X244" i="2"/>
  <c r="S244" i="2"/>
  <c r="R244" i="2"/>
  <c r="T243" i="2"/>
  <c r="U243" i="2"/>
  <c r="X243" i="2"/>
  <c r="S243" i="2"/>
  <c r="W243" i="2"/>
  <c r="R243" i="2"/>
  <c r="V243" i="2"/>
  <c r="U242" i="2"/>
  <c r="S242" i="2"/>
  <c r="W242" i="2"/>
  <c r="T242" i="2"/>
  <c r="X242" i="2"/>
  <c r="R242" i="2"/>
  <c r="S241" i="2"/>
  <c r="U241" i="2"/>
  <c r="W241" i="2"/>
  <c r="T241" i="2"/>
  <c r="X241" i="2"/>
  <c r="R241" i="2"/>
  <c r="V241" i="2"/>
  <c r="U240" i="2"/>
  <c r="T240" i="2"/>
  <c r="S240" i="2"/>
  <c r="R240" i="2"/>
  <c r="V240" i="2"/>
  <c r="T239" i="2"/>
  <c r="U239" i="2"/>
  <c r="X239" i="2"/>
  <c r="S239" i="2"/>
  <c r="W239" i="2"/>
  <c r="R239" i="2"/>
  <c r="V239" i="2"/>
  <c r="U238" i="2"/>
  <c r="T238" i="2"/>
  <c r="X238" i="2"/>
  <c r="S238" i="2"/>
  <c r="R238" i="2"/>
  <c r="U237" i="2"/>
  <c r="T237" i="2"/>
  <c r="X237" i="2"/>
  <c r="S237" i="2"/>
  <c r="W237" i="2"/>
  <c r="R237" i="2"/>
  <c r="V237" i="2"/>
  <c r="U236" i="2"/>
  <c r="T236" i="2"/>
  <c r="X236" i="2"/>
  <c r="S236" i="2"/>
  <c r="W236" i="2"/>
  <c r="R236" i="2"/>
  <c r="V236" i="2"/>
  <c r="U235" i="2"/>
  <c r="T235" i="2"/>
  <c r="X235" i="2"/>
  <c r="S235" i="2"/>
  <c r="R235" i="2"/>
  <c r="V235" i="2"/>
  <c r="T234" i="2"/>
  <c r="U234" i="2"/>
  <c r="X234" i="2"/>
  <c r="S234" i="2"/>
  <c r="W234" i="2"/>
  <c r="R234" i="2"/>
  <c r="V234" i="2"/>
  <c r="U233" i="2"/>
  <c r="T233" i="2"/>
  <c r="X233" i="2"/>
  <c r="S233" i="2"/>
  <c r="W233" i="2"/>
  <c r="R233" i="2"/>
  <c r="V233" i="2"/>
  <c r="S232" i="2"/>
  <c r="U232" i="2"/>
  <c r="W232" i="2"/>
  <c r="T232" i="2"/>
  <c r="X232" i="2"/>
  <c r="R232" i="2"/>
  <c r="V232" i="2"/>
  <c r="U231" i="2"/>
  <c r="T231" i="2"/>
  <c r="X231" i="2"/>
  <c r="S231" i="2"/>
  <c r="R231" i="2"/>
  <c r="V231" i="2"/>
  <c r="U230" i="2"/>
  <c r="T230" i="2"/>
  <c r="X230" i="2"/>
  <c r="S230" i="2"/>
  <c r="W230" i="2"/>
  <c r="R230" i="2"/>
  <c r="U229" i="2"/>
  <c r="T229" i="2"/>
  <c r="X229" i="2"/>
  <c r="S229" i="2"/>
  <c r="W229" i="2"/>
  <c r="R229" i="2"/>
  <c r="V229" i="2"/>
  <c r="U228" i="2"/>
  <c r="T228" i="2"/>
  <c r="X228" i="2"/>
  <c r="S228" i="2"/>
  <c r="W228" i="2"/>
  <c r="R228" i="2"/>
  <c r="V228" i="2"/>
  <c r="T227" i="2"/>
  <c r="U227" i="2"/>
  <c r="X227" i="2"/>
  <c r="S227" i="2"/>
  <c r="W227" i="2"/>
  <c r="R227" i="2"/>
  <c r="V227" i="2"/>
  <c r="U226" i="2"/>
  <c r="S226" i="2"/>
  <c r="W226" i="2"/>
  <c r="T226" i="2"/>
  <c r="X226" i="2"/>
  <c r="R226" i="2"/>
  <c r="T225" i="2"/>
  <c r="U225" i="2"/>
  <c r="X225" i="2"/>
  <c r="S225" i="2"/>
  <c r="W225" i="2"/>
  <c r="R225" i="2"/>
  <c r="V225" i="2"/>
  <c r="U224" i="2"/>
  <c r="T224" i="2"/>
  <c r="S224" i="2"/>
  <c r="W224" i="2"/>
  <c r="R224" i="2"/>
  <c r="V224" i="2"/>
  <c r="U223" i="2"/>
  <c r="T223" i="2"/>
  <c r="X223" i="2"/>
  <c r="S223" i="2"/>
  <c r="W223" i="2"/>
  <c r="R223" i="2"/>
  <c r="V223" i="2"/>
  <c r="U222" i="2"/>
  <c r="T222" i="2"/>
  <c r="X222" i="2"/>
  <c r="S222" i="2"/>
  <c r="R222" i="2"/>
  <c r="T221" i="2"/>
  <c r="U221" i="2"/>
  <c r="X221" i="2"/>
  <c r="S221" i="2"/>
  <c r="W221" i="2"/>
  <c r="R221" i="2"/>
  <c r="V221" i="2"/>
  <c r="U220" i="2"/>
  <c r="T220" i="2"/>
  <c r="X220" i="2"/>
  <c r="S220" i="2"/>
  <c r="W220" i="2"/>
  <c r="R220" i="2"/>
  <c r="V220" i="2"/>
  <c r="U219" i="2"/>
  <c r="T219" i="2"/>
  <c r="X219" i="2"/>
  <c r="S219" i="2"/>
  <c r="R219" i="2"/>
  <c r="T218" i="2"/>
  <c r="U218" i="2"/>
  <c r="X218" i="2"/>
  <c r="S218" i="2"/>
  <c r="W218" i="2"/>
  <c r="R218" i="2"/>
  <c r="V218" i="2"/>
  <c r="U217" i="2"/>
  <c r="T217" i="2"/>
  <c r="X217" i="2"/>
  <c r="S217" i="2"/>
  <c r="W217" i="2"/>
  <c r="R217" i="2"/>
  <c r="V217" i="2"/>
  <c r="S216" i="2"/>
  <c r="U216" i="2"/>
  <c r="W216" i="2"/>
  <c r="T216" i="2"/>
  <c r="X216" i="2"/>
  <c r="R216" i="2"/>
  <c r="V216" i="2"/>
  <c r="U215" i="2"/>
  <c r="T215" i="2"/>
  <c r="X215" i="2"/>
  <c r="S215" i="2"/>
  <c r="R215" i="2"/>
  <c r="V215" i="2"/>
  <c r="T214" i="2"/>
  <c r="U214" i="2"/>
  <c r="X214" i="2"/>
  <c r="S214" i="2"/>
  <c r="W214" i="2"/>
  <c r="R214" i="2"/>
  <c r="U213" i="2"/>
  <c r="T213" i="2"/>
  <c r="X213" i="2"/>
  <c r="S213" i="2"/>
  <c r="W213" i="2"/>
  <c r="R213" i="2"/>
  <c r="V213" i="2"/>
  <c r="U212" i="2"/>
  <c r="T212" i="2"/>
  <c r="X212" i="2"/>
  <c r="S212" i="2"/>
  <c r="R212" i="2"/>
  <c r="T211" i="2"/>
  <c r="U211" i="2"/>
  <c r="X211" i="2"/>
  <c r="S211" i="2"/>
  <c r="W211" i="2"/>
  <c r="R211" i="2"/>
  <c r="V211" i="2"/>
  <c r="U210" i="2"/>
  <c r="S210" i="2"/>
  <c r="W210" i="2"/>
  <c r="T210" i="2"/>
  <c r="X210" i="2"/>
  <c r="R210" i="2"/>
  <c r="S209" i="2"/>
  <c r="U209" i="2"/>
  <c r="W209" i="2"/>
  <c r="T209" i="2"/>
  <c r="X209" i="2"/>
  <c r="R209" i="2"/>
  <c r="V209" i="2"/>
  <c r="U208" i="2"/>
  <c r="T208" i="2"/>
  <c r="S208" i="2"/>
  <c r="R208" i="2"/>
  <c r="V208" i="2"/>
  <c r="T207" i="2"/>
  <c r="U207" i="2"/>
  <c r="X207" i="2"/>
  <c r="S207" i="2"/>
  <c r="W207" i="2"/>
  <c r="R207" i="2"/>
  <c r="V207" i="2"/>
  <c r="U206" i="2"/>
  <c r="T206" i="2"/>
  <c r="X206" i="2"/>
  <c r="S206" i="2"/>
  <c r="R206" i="2"/>
  <c r="U205" i="2"/>
  <c r="T205" i="2"/>
  <c r="X205" i="2"/>
  <c r="S205" i="2"/>
  <c r="W205" i="2"/>
  <c r="R205" i="2"/>
  <c r="V205" i="2"/>
  <c r="U204" i="2"/>
  <c r="T204" i="2"/>
  <c r="X204" i="2"/>
  <c r="S204" i="2"/>
  <c r="W204" i="2"/>
  <c r="R204" i="2"/>
  <c r="V204" i="2"/>
  <c r="U203" i="2"/>
  <c r="T203" i="2"/>
  <c r="X203" i="2"/>
  <c r="S203" i="2"/>
  <c r="R203" i="2"/>
  <c r="V203" i="2"/>
  <c r="T202" i="2"/>
  <c r="U202" i="2"/>
  <c r="X202" i="2"/>
  <c r="S202" i="2"/>
  <c r="W202" i="2"/>
  <c r="R202" i="2"/>
  <c r="V202" i="2"/>
  <c r="U201" i="2"/>
  <c r="T201" i="2"/>
  <c r="X201" i="2"/>
  <c r="S201" i="2"/>
  <c r="W201" i="2"/>
  <c r="R201" i="2"/>
  <c r="V201" i="2"/>
  <c r="S200" i="2"/>
  <c r="U200" i="2"/>
  <c r="W200" i="2"/>
  <c r="T200" i="2"/>
  <c r="X200" i="2"/>
  <c r="R200" i="2"/>
  <c r="V200" i="2"/>
  <c r="U199" i="2"/>
  <c r="T199" i="2"/>
  <c r="X199" i="2"/>
  <c r="S199" i="2"/>
  <c r="R199" i="2"/>
  <c r="V199" i="2"/>
  <c r="U198" i="2"/>
  <c r="T198" i="2"/>
  <c r="X198" i="2"/>
  <c r="S198" i="2"/>
  <c r="W198" i="2"/>
  <c r="R198" i="2"/>
  <c r="U197" i="2"/>
  <c r="T197" i="2"/>
  <c r="X197" i="2"/>
  <c r="S197" i="2"/>
  <c r="W197" i="2"/>
  <c r="R197" i="2"/>
  <c r="V197" i="2"/>
  <c r="U196" i="2"/>
  <c r="T196" i="2"/>
  <c r="X196" i="2"/>
  <c r="S196" i="2"/>
  <c r="W196" i="2"/>
  <c r="R196" i="2"/>
  <c r="V196" i="2"/>
  <c r="T195" i="2"/>
  <c r="U195" i="2"/>
  <c r="X195" i="2"/>
  <c r="S195" i="2"/>
  <c r="W195" i="2"/>
  <c r="R195" i="2"/>
  <c r="V195" i="2"/>
  <c r="U194" i="2"/>
  <c r="S194" i="2"/>
  <c r="W194" i="2"/>
  <c r="T194" i="2"/>
  <c r="X194" i="2"/>
  <c r="R194" i="2"/>
  <c r="T193" i="2"/>
  <c r="U193" i="2"/>
  <c r="X193" i="2"/>
  <c r="S193" i="2"/>
  <c r="W193" i="2"/>
  <c r="R193" i="2"/>
  <c r="V193" i="2"/>
  <c r="U192" i="2"/>
  <c r="T192" i="2"/>
  <c r="S192" i="2"/>
  <c r="W192" i="2"/>
  <c r="R192" i="2"/>
  <c r="V192" i="2"/>
  <c r="U191" i="2"/>
  <c r="T191" i="2"/>
  <c r="X191" i="2"/>
  <c r="S191" i="2"/>
  <c r="W191" i="2"/>
  <c r="R191" i="2"/>
  <c r="V191" i="2"/>
  <c r="U190" i="2"/>
  <c r="T190" i="2"/>
  <c r="X190" i="2"/>
  <c r="S190" i="2"/>
  <c r="R190" i="2"/>
  <c r="T189" i="2"/>
  <c r="U189" i="2"/>
  <c r="X189" i="2"/>
  <c r="S189" i="2"/>
  <c r="W189" i="2"/>
  <c r="R189" i="2"/>
  <c r="V189" i="2"/>
  <c r="U188" i="2"/>
  <c r="T188" i="2"/>
  <c r="X188" i="2"/>
  <c r="S188" i="2"/>
  <c r="W188" i="2"/>
  <c r="R188" i="2"/>
  <c r="V188" i="2"/>
  <c r="U187" i="2"/>
  <c r="T187" i="2"/>
  <c r="X187" i="2"/>
  <c r="S187" i="2"/>
  <c r="R187" i="2"/>
  <c r="T186" i="2"/>
  <c r="U186" i="2"/>
  <c r="X186" i="2"/>
  <c r="S186" i="2"/>
  <c r="W186" i="2"/>
  <c r="R186" i="2"/>
  <c r="V186" i="2"/>
  <c r="U185" i="2"/>
  <c r="T185" i="2"/>
  <c r="X185" i="2"/>
  <c r="S185" i="2"/>
  <c r="W185" i="2"/>
  <c r="R185" i="2"/>
  <c r="V185" i="2"/>
  <c r="S184" i="2"/>
  <c r="U184" i="2"/>
  <c r="W184" i="2"/>
  <c r="T184" i="2"/>
  <c r="X184" i="2"/>
  <c r="R184" i="2"/>
  <c r="V184" i="2"/>
  <c r="U183" i="2"/>
  <c r="T183" i="2"/>
  <c r="X183" i="2"/>
  <c r="S183" i="2"/>
  <c r="R183" i="2"/>
  <c r="V183" i="2"/>
  <c r="T182" i="2"/>
  <c r="U182" i="2"/>
  <c r="X182" i="2"/>
  <c r="S182" i="2"/>
  <c r="W182" i="2"/>
  <c r="R182" i="2"/>
  <c r="U181" i="2"/>
  <c r="T181" i="2"/>
  <c r="X181" i="2"/>
  <c r="S181" i="2"/>
  <c r="W181" i="2"/>
  <c r="R181" i="2"/>
  <c r="V181" i="2"/>
  <c r="U180" i="2"/>
  <c r="T180" i="2"/>
  <c r="X180" i="2"/>
  <c r="S180" i="2"/>
  <c r="R180" i="2"/>
  <c r="T179" i="2"/>
  <c r="U179" i="2"/>
  <c r="X179" i="2"/>
  <c r="S179" i="2"/>
  <c r="W179" i="2"/>
  <c r="R179" i="2"/>
  <c r="V179" i="2"/>
  <c r="U178" i="2"/>
  <c r="S178" i="2"/>
  <c r="W178" i="2"/>
  <c r="T178" i="2"/>
  <c r="X178" i="2"/>
  <c r="R178" i="2"/>
  <c r="S177" i="2"/>
  <c r="U177" i="2"/>
  <c r="W177" i="2"/>
  <c r="T177" i="2"/>
  <c r="X177" i="2"/>
  <c r="R177" i="2"/>
  <c r="V177" i="2"/>
  <c r="U176" i="2"/>
  <c r="T176" i="2"/>
  <c r="S176" i="2"/>
  <c r="R176" i="2"/>
  <c r="V176" i="2"/>
  <c r="T175" i="2"/>
  <c r="U175" i="2"/>
  <c r="X175" i="2"/>
  <c r="S175" i="2"/>
  <c r="W175" i="2"/>
  <c r="R175" i="2"/>
  <c r="V175" i="2"/>
  <c r="U174" i="2"/>
  <c r="T174" i="2"/>
  <c r="X174" i="2"/>
  <c r="S174" i="2"/>
  <c r="R174" i="2"/>
  <c r="U173" i="2"/>
  <c r="T173" i="2"/>
  <c r="X173" i="2"/>
  <c r="S173" i="2"/>
  <c r="W173" i="2"/>
  <c r="R173" i="2"/>
  <c r="V173" i="2"/>
  <c r="U172" i="2"/>
  <c r="T172" i="2"/>
  <c r="X172" i="2"/>
  <c r="S172" i="2"/>
  <c r="W172" i="2"/>
  <c r="R172" i="2"/>
  <c r="V172" i="2"/>
  <c r="U171" i="2"/>
  <c r="T171" i="2"/>
  <c r="X171" i="2"/>
  <c r="S171" i="2"/>
  <c r="R171" i="2"/>
  <c r="V171" i="2"/>
  <c r="T170" i="2"/>
  <c r="U170" i="2"/>
  <c r="X170" i="2"/>
  <c r="S170" i="2"/>
  <c r="W170" i="2"/>
  <c r="R170" i="2"/>
  <c r="V170" i="2"/>
  <c r="U169" i="2"/>
  <c r="T169" i="2"/>
  <c r="X169" i="2"/>
  <c r="S169" i="2"/>
  <c r="W169" i="2"/>
  <c r="R169" i="2"/>
  <c r="V169" i="2"/>
  <c r="S168" i="2"/>
  <c r="U168" i="2"/>
  <c r="W168" i="2"/>
  <c r="T168" i="2"/>
  <c r="X168" i="2"/>
  <c r="R168" i="2"/>
  <c r="V168" i="2"/>
  <c r="U167" i="2"/>
  <c r="T167" i="2"/>
  <c r="X167" i="2"/>
  <c r="S167" i="2"/>
  <c r="R167" i="2"/>
  <c r="V167" i="2"/>
  <c r="U166" i="2"/>
  <c r="T166" i="2"/>
  <c r="X166" i="2"/>
  <c r="S166" i="2"/>
  <c r="W166" i="2"/>
  <c r="R166" i="2"/>
  <c r="U165" i="2"/>
  <c r="T165" i="2"/>
  <c r="X165" i="2"/>
  <c r="S165" i="2"/>
  <c r="W165" i="2"/>
  <c r="R165" i="2"/>
  <c r="V165" i="2"/>
  <c r="U164" i="2"/>
  <c r="T164" i="2"/>
  <c r="X164" i="2"/>
  <c r="S164" i="2"/>
  <c r="W164" i="2"/>
  <c r="R164" i="2"/>
  <c r="V164" i="2"/>
  <c r="T163" i="2"/>
  <c r="U163" i="2"/>
  <c r="X163" i="2"/>
  <c r="S163" i="2"/>
  <c r="W163" i="2"/>
  <c r="R163" i="2"/>
  <c r="V163" i="2"/>
  <c r="U162" i="2"/>
  <c r="S162" i="2"/>
  <c r="W162" i="2"/>
  <c r="T162" i="2"/>
  <c r="X162" i="2"/>
  <c r="R162" i="2"/>
  <c r="T161" i="2"/>
  <c r="U161" i="2"/>
  <c r="X161" i="2"/>
  <c r="S161" i="2"/>
  <c r="W161" i="2"/>
  <c r="R161" i="2"/>
  <c r="V161" i="2"/>
  <c r="U160" i="2"/>
  <c r="T160" i="2"/>
  <c r="S160" i="2"/>
  <c r="W160" i="2"/>
  <c r="R160" i="2"/>
  <c r="V160" i="2"/>
  <c r="U159" i="2"/>
  <c r="T159" i="2"/>
  <c r="X159" i="2"/>
  <c r="S159" i="2"/>
  <c r="W159" i="2"/>
  <c r="R159" i="2"/>
  <c r="V159" i="2"/>
  <c r="U158" i="2"/>
  <c r="T158" i="2"/>
  <c r="X158" i="2"/>
  <c r="S158" i="2"/>
  <c r="R158" i="2"/>
  <c r="T157" i="2"/>
  <c r="U157" i="2"/>
  <c r="X157" i="2"/>
  <c r="S157" i="2"/>
  <c r="W157" i="2"/>
  <c r="R157" i="2"/>
  <c r="V157" i="2"/>
  <c r="U156" i="2"/>
  <c r="T156" i="2"/>
  <c r="X156" i="2"/>
  <c r="S156" i="2"/>
  <c r="W156" i="2"/>
  <c r="R156" i="2"/>
  <c r="V156" i="2"/>
  <c r="U155" i="2"/>
  <c r="T155" i="2"/>
  <c r="X155" i="2"/>
  <c r="S155" i="2"/>
  <c r="R155" i="2"/>
  <c r="T154" i="2"/>
  <c r="U154" i="2"/>
  <c r="X154" i="2"/>
  <c r="S154" i="2"/>
  <c r="W154" i="2"/>
  <c r="R154" i="2"/>
  <c r="V154" i="2"/>
  <c r="U153" i="2"/>
  <c r="T153" i="2"/>
  <c r="X153" i="2"/>
  <c r="S153" i="2"/>
  <c r="W153" i="2"/>
  <c r="R153" i="2"/>
  <c r="V153" i="2"/>
  <c r="S152" i="2"/>
  <c r="U152" i="2"/>
  <c r="W152" i="2"/>
  <c r="T152" i="2"/>
  <c r="X152" i="2"/>
  <c r="R152" i="2"/>
  <c r="V152" i="2"/>
  <c r="U151" i="2"/>
  <c r="T151" i="2"/>
  <c r="X151" i="2"/>
  <c r="S151" i="2"/>
  <c r="R151" i="2"/>
  <c r="V151" i="2"/>
  <c r="T150" i="2"/>
  <c r="U150" i="2"/>
  <c r="X150" i="2"/>
  <c r="S150" i="2"/>
  <c r="W150" i="2"/>
  <c r="R150" i="2"/>
  <c r="U149" i="2"/>
  <c r="T149" i="2"/>
  <c r="X149" i="2"/>
  <c r="S149" i="2"/>
  <c r="W149" i="2"/>
  <c r="R149" i="2"/>
  <c r="V149" i="2"/>
  <c r="U148" i="2"/>
  <c r="T148" i="2"/>
  <c r="X148" i="2"/>
  <c r="S148" i="2"/>
  <c r="R148" i="2"/>
  <c r="T147" i="2"/>
  <c r="U147" i="2"/>
  <c r="X147" i="2"/>
  <c r="S147" i="2"/>
  <c r="W147" i="2"/>
  <c r="R147" i="2"/>
  <c r="V147" i="2"/>
  <c r="U146" i="2"/>
  <c r="S146" i="2"/>
  <c r="W146" i="2"/>
  <c r="T146" i="2"/>
  <c r="X146" i="2"/>
  <c r="R146" i="2"/>
  <c r="S145" i="2"/>
  <c r="U145" i="2"/>
  <c r="W145" i="2"/>
  <c r="T145" i="2"/>
  <c r="X145" i="2"/>
  <c r="R145" i="2"/>
  <c r="V145" i="2"/>
  <c r="U144" i="2"/>
  <c r="T144" i="2"/>
  <c r="S144" i="2"/>
  <c r="R144" i="2"/>
  <c r="V144" i="2"/>
  <c r="T143" i="2"/>
  <c r="U143" i="2"/>
  <c r="X143" i="2"/>
  <c r="S143" i="2"/>
  <c r="W143" i="2"/>
  <c r="R143" i="2"/>
  <c r="V143" i="2"/>
  <c r="U142" i="2"/>
  <c r="T142" i="2"/>
  <c r="X142" i="2"/>
  <c r="S142" i="2"/>
  <c r="R142" i="2"/>
  <c r="U141" i="2"/>
  <c r="T141" i="2"/>
  <c r="X141" i="2"/>
  <c r="S141" i="2"/>
  <c r="W141" i="2"/>
  <c r="R141" i="2"/>
  <c r="V141" i="2"/>
  <c r="U140" i="2"/>
  <c r="T140" i="2"/>
  <c r="X140" i="2"/>
  <c r="S140" i="2"/>
  <c r="W140" i="2"/>
  <c r="R140" i="2"/>
  <c r="V140" i="2"/>
  <c r="U139" i="2"/>
  <c r="T139" i="2"/>
  <c r="X139" i="2"/>
  <c r="S139" i="2"/>
  <c r="R139" i="2"/>
  <c r="V139" i="2"/>
  <c r="T138" i="2"/>
  <c r="U138" i="2"/>
  <c r="X138" i="2"/>
  <c r="S138" i="2"/>
  <c r="W138" i="2"/>
  <c r="R138" i="2"/>
  <c r="V138" i="2"/>
  <c r="U137" i="2"/>
  <c r="T137" i="2"/>
  <c r="X137" i="2"/>
  <c r="S137" i="2"/>
  <c r="W137" i="2"/>
  <c r="R137" i="2"/>
  <c r="V137" i="2"/>
  <c r="S136" i="2"/>
  <c r="U136" i="2"/>
  <c r="W136" i="2"/>
  <c r="T136" i="2"/>
  <c r="X136" i="2"/>
  <c r="R136" i="2"/>
  <c r="V136" i="2"/>
  <c r="U135" i="2"/>
  <c r="T135" i="2"/>
  <c r="X135" i="2"/>
  <c r="S135" i="2"/>
  <c r="R135" i="2"/>
  <c r="V135" i="2"/>
  <c r="U134" i="2"/>
  <c r="T134" i="2"/>
  <c r="X134" i="2"/>
  <c r="S134" i="2"/>
  <c r="W134" i="2"/>
  <c r="R134" i="2"/>
  <c r="U133" i="2"/>
  <c r="T133" i="2"/>
  <c r="X133" i="2"/>
  <c r="S133" i="2"/>
  <c r="W133" i="2"/>
  <c r="R133" i="2"/>
  <c r="V133" i="2"/>
  <c r="U132" i="2"/>
  <c r="T132" i="2"/>
  <c r="X132" i="2"/>
  <c r="S132" i="2"/>
  <c r="W132" i="2"/>
  <c r="R132" i="2"/>
  <c r="V132" i="2"/>
  <c r="T131" i="2"/>
  <c r="U131" i="2"/>
  <c r="X131" i="2"/>
  <c r="S131" i="2"/>
  <c r="W131" i="2"/>
  <c r="R131" i="2"/>
  <c r="V131" i="2"/>
  <c r="U130" i="2"/>
  <c r="S130" i="2"/>
  <c r="W130" i="2"/>
  <c r="T130" i="2"/>
  <c r="X130" i="2"/>
  <c r="R130" i="2"/>
  <c r="T129" i="2"/>
  <c r="U129" i="2"/>
  <c r="X129" i="2"/>
  <c r="S129" i="2"/>
  <c r="W129" i="2"/>
  <c r="R129" i="2"/>
  <c r="V129" i="2"/>
  <c r="U128" i="2"/>
  <c r="T128" i="2"/>
  <c r="S128" i="2"/>
  <c r="W128" i="2"/>
  <c r="R128" i="2"/>
  <c r="V128" i="2"/>
  <c r="U127" i="2"/>
  <c r="T127" i="2"/>
  <c r="X127" i="2"/>
  <c r="S127" i="2"/>
  <c r="W127" i="2"/>
  <c r="R127" i="2"/>
  <c r="V127" i="2"/>
  <c r="U126" i="2"/>
  <c r="T126" i="2"/>
  <c r="X126" i="2"/>
  <c r="S126" i="2"/>
  <c r="R126" i="2"/>
  <c r="T125" i="2"/>
  <c r="U125" i="2"/>
  <c r="X125" i="2"/>
  <c r="S125" i="2"/>
  <c r="W125" i="2"/>
  <c r="R125" i="2"/>
  <c r="V125" i="2"/>
  <c r="U124" i="2"/>
  <c r="T124" i="2"/>
  <c r="X124" i="2"/>
  <c r="S124" i="2"/>
  <c r="W124" i="2"/>
  <c r="R124" i="2"/>
  <c r="V124" i="2"/>
  <c r="U123" i="2"/>
  <c r="T123" i="2"/>
  <c r="X123" i="2"/>
  <c r="S123" i="2"/>
  <c r="R123" i="2"/>
  <c r="T122" i="2"/>
  <c r="U122" i="2"/>
  <c r="X122" i="2"/>
  <c r="S122" i="2"/>
  <c r="W122" i="2"/>
  <c r="R122" i="2"/>
  <c r="V122" i="2"/>
  <c r="U121" i="2"/>
  <c r="T121" i="2"/>
  <c r="X121" i="2"/>
  <c r="S121" i="2"/>
  <c r="W121" i="2"/>
  <c r="R121" i="2"/>
  <c r="V121" i="2"/>
  <c r="S120" i="2"/>
  <c r="U120" i="2"/>
  <c r="W120" i="2"/>
  <c r="T120" i="2"/>
  <c r="X120" i="2"/>
  <c r="R120" i="2"/>
  <c r="V120" i="2"/>
  <c r="U119" i="2"/>
  <c r="T119" i="2"/>
  <c r="X119" i="2"/>
  <c r="S119" i="2"/>
  <c r="R119" i="2"/>
  <c r="V119" i="2"/>
  <c r="T118" i="2"/>
  <c r="U118" i="2"/>
  <c r="X118" i="2"/>
  <c r="S118" i="2"/>
  <c r="W118" i="2"/>
  <c r="R118" i="2"/>
  <c r="U117" i="2"/>
  <c r="T117" i="2"/>
  <c r="X117" i="2"/>
  <c r="S117" i="2"/>
  <c r="W117" i="2"/>
  <c r="R117" i="2"/>
  <c r="V117" i="2"/>
  <c r="U116" i="2"/>
  <c r="T116" i="2"/>
  <c r="X116" i="2"/>
  <c r="S116" i="2"/>
  <c r="R116" i="2"/>
  <c r="T115" i="2"/>
  <c r="U115" i="2"/>
  <c r="X115" i="2"/>
  <c r="S115" i="2"/>
  <c r="W115" i="2"/>
  <c r="R115" i="2"/>
  <c r="V115" i="2"/>
  <c r="U114" i="2"/>
  <c r="S114" i="2"/>
  <c r="W114" i="2"/>
  <c r="T114" i="2"/>
  <c r="X114" i="2"/>
  <c r="R114" i="2"/>
  <c r="S113" i="2"/>
  <c r="U113" i="2"/>
  <c r="W113" i="2"/>
  <c r="T113" i="2"/>
  <c r="X113" i="2"/>
  <c r="R113" i="2"/>
  <c r="V113" i="2"/>
  <c r="U112" i="2"/>
  <c r="T112" i="2"/>
  <c r="S112" i="2"/>
  <c r="R112" i="2"/>
  <c r="V112" i="2"/>
  <c r="T111" i="2"/>
  <c r="U111" i="2"/>
  <c r="X111" i="2"/>
  <c r="S111" i="2"/>
  <c r="W111" i="2"/>
  <c r="R111" i="2"/>
  <c r="V111" i="2"/>
  <c r="U110" i="2"/>
  <c r="T110" i="2"/>
  <c r="X110" i="2"/>
  <c r="S110" i="2"/>
  <c r="R110" i="2"/>
  <c r="U109" i="2"/>
  <c r="T109" i="2"/>
  <c r="X109" i="2"/>
  <c r="S109" i="2"/>
  <c r="W109" i="2"/>
  <c r="R109" i="2"/>
  <c r="V109" i="2"/>
  <c r="U108" i="2"/>
  <c r="T108" i="2"/>
  <c r="X108" i="2"/>
  <c r="S108" i="2"/>
  <c r="W108" i="2"/>
  <c r="R108" i="2"/>
  <c r="V108" i="2"/>
  <c r="U107" i="2"/>
  <c r="T107" i="2"/>
  <c r="X107" i="2"/>
  <c r="S107" i="2"/>
  <c r="R107" i="2"/>
  <c r="V107" i="2"/>
  <c r="T106" i="2"/>
  <c r="U106" i="2"/>
  <c r="X106" i="2"/>
  <c r="S106" i="2"/>
  <c r="W106" i="2"/>
  <c r="R106" i="2"/>
  <c r="V106" i="2"/>
  <c r="U105" i="2"/>
  <c r="T105" i="2"/>
  <c r="X105" i="2"/>
  <c r="S105" i="2"/>
  <c r="W105" i="2"/>
  <c r="R105" i="2"/>
  <c r="V105" i="2"/>
  <c r="S104" i="2"/>
  <c r="U104" i="2"/>
  <c r="W104" i="2"/>
  <c r="T104" i="2"/>
  <c r="X104" i="2"/>
  <c r="R104" i="2"/>
  <c r="V104" i="2"/>
  <c r="U103" i="2"/>
  <c r="T103" i="2"/>
  <c r="X103" i="2"/>
  <c r="S103" i="2"/>
  <c r="R103" i="2"/>
  <c r="V103" i="2"/>
  <c r="U102" i="2"/>
  <c r="T102" i="2"/>
  <c r="X102" i="2"/>
  <c r="S102" i="2"/>
  <c r="W102" i="2"/>
  <c r="R102" i="2"/>
  <c r="U101" i="2"/>
  <c r="T101" i="2"/>
  <c r="X101" i="2"/>
  <c r="S101" i="2"/>
  <c r="W101" i="2"/>
  <c r="R101" i="2"/>
  <c r="V101" i="2"/>
  <c r="U100" i="2"/>
  <c r="T100" i="2"/>
  <c r="X100" i="2"/>
  <c r="S100" i="2"/>
  <c r="W100" i="2"/>
  <c r="R100" i="2"/>
  <c r="V100" i="2"/>
  <c r="T99" i="2"/>
  <c r="U99" i="2"/>
  <c r="X99" i="2"/>
  <c r="S99" i="2"/>
  <c r="W99" i="2"/>
  <c r="R99" i="2"/>
  <c r="V99" i="2"/>
  <c r="U98" i="2"/>
  <c r="S98" i="2"/>
  <c r="W98" i="2"/>
  <c r="T98" i="2"/>
  <c r="X98" i="2"/>
  <c r="R98" i="2"/>
  <c r="T97" i="2"/>
  <c r="U97" i="2"/>
  <c r="X97" i="2"/>
  <c r="S97" i="2"/>
  <c r="W97" i="2"/>
  <c r="R97" i="2"/>
  <c r="V97" i="2"/>
  <c r="U96" i="2"/>
  <c r="T96" i="2"/>
  <c r="S96" i="2"/>
  <c r="W96" i="2"/>
  <c r="R96" i="2"/>
  <c r="V96" i="2"/>
  <c r="U95" i="2"/>
  <c r="T95" i="2"/>
  <c r="X95" i="2"/>
  <c r="S95" i="2"/>
  <c r="W95" i="2"/>
  <c r="R95" i="2"/>
  <c r="V95" i="2"/>
  <c r="U94" i="2"/>
  <c r="T94" i="2"/>
  <c r="X94" i="2"/>
  <c r="S94" i="2"/>
  <c r="R94" i="2"/>
  <c r="T93" i="2"/>
  <c r="U93" i="2"/>
  <c r="X93" i="2"/>
  <c r="S93" i="2"/>
  <c r="W93" i="2"/>
  <c r="R93" i="2"/>
  <c r="V93" i="2"/>
  <c r="U92" i="2"/>
  <c r="T92" i="2"/>
  <c r="X92" i="2"/>
  <c r="S92" i="2"/>
  <c r="W92" i="2"/>
  <c r="R92" i="2"/>
  <c r="V92" i="2"/>
  <c r="U91" i="2"/>
  <c r="T91" i="2"/>
  <c r="X91" i="2"/>
  <c r="S91" i="2"/>
  <c r="R91" i="2"/>
  <c r="T90" i="2"/>
  <c r="U90" i="2"/>
  <c r="X90" i="2"/>
  <c r="S90" i="2"/>
  <c r="W90" i="2"/>
  <c r="R90" i="2"/>
  <c r="V90" i="2"/>
  <c r="U89" i="2"/>
  <c r="T89" i="2"/>
  <c r="X89" i="2"/>
  <c r="S89" i="2"/>
  <c r="W89" i="2"/>
  <c r="R89" i="2"/>
  <c r="V89" i="2"/>
  <c r="S88" i="2"/>
  <c r="U88" i="2"/>
  <c r="W88" i="2"/>
  <c r="T88" i="2"/>
  <c r="X88" i="2"/>
  <c r="R88" i="2"/>
  <c r="V88" i="2"/>
  <c r="U87" i="2"/>
  <c r="T87" i="2"/>
  <c r="X87" i="2"/>
  <c r="S87" i="2"/>
  <c r="R87" i="2"/>
  <c r="V87" i="2"/>
  <c r="T86" i="2"/>
  <c r="U86" i="2"/>
  <c r="X86" i="2"/>
  <c r="S86" i="2"/>
  <c r="W86" i="2"/>
  <c r="R86" i="2"/>
  <c r="U85" i="2"/>
  <c r="T85" i="2"/>
  <c r="X85" i="2"/>
  <c r="S85" i="2"/>
  <c r="W85" i="2"/>
  <c r="R85" i="2"/>
  <c r="V85" i="2"/>
  <c r="U84" i="2"/>
  <c r="T84" i="2"/>
  <c r="X84" i="2"/>
  <c r="S84" i="2"/>
  <c r="R84" i="2"/>
  <c r="T83" i="2"/>
  <c r="U83" i="2"/>
  <c r="X83" i="2"/>
  <c r="S83" i="2"/>
  <c r="W83" i="2"/>
  <c r="R83" i="2"/>
  <c r="V83" i="2"/>
  <c r="U82" i="2"/>
  <c r="S82" i="2"/>
  <c r="W82" i="2"/>
  <c r="T82" i="2"/>
  <c r="X82" i="2"/>
  <c r="R82" i="2"/>
  <c r="S81" i="2"/>
  <c r="U81" i="2"/>
  <c r="W81" i="2"/>
  <c r="T81" i="2"/>
  <c r="X81" i="2"/>
  <c r="R81" i="2"/>
  <c r="V81" i="2"/>
  <c r="U80" i="2"/>
  <c r="T80" i="2"/>
  <c r="S80" i="2"/>
  <c r="R80" i="2"/>
  <c r="V80" i="2"/>
  <c r="T79" i="2"/>
  <c r="U79" i="2"/>
  <c r="X79" i="2"/>
  <c r="S79" i="2"/>
  <c r="W79" i="2"/>
  <c r="R79" i="2"/>
  <c r="V79" i="2"/>
  <c r="U78" i="2"/>
  <c r="T78" i="2"/>
  <c r="X78" i="2"/>
  <c r="S78" i="2"/>
  <c r="R78" i="2"/>
  <c r="U77" i="2"/>
  <c r="T77" i="2"/>
  <c r="X77" i="2"/>
  <c r="S77" i="2"/>
  <c r="W77" i="2"/>
  <c r="R77" i="2"/>
  <c r="V77" i="2"/>
  <c r="U76" i="2"/>
  <c r="T76" i="2"/>
  <c r="X76" i="2"/>
  <c r="S76" i="2"/>
  <c r="W76" i="2"/>
  <c r="R76" i="2"/>
  <c r="V76" i="2"/>
  <c r="U75" i="2"/>
  <c r="T75" i="2"/>
  <c r="X75" i="2"/>
  <c r="S75" i="2"/>
  <c r="R75" i="2"/>
  <c r="V75" i="2"/>
  <c r="T74" i="2"/>
  <c r="U74" i="2"/>
  <c r="X74" i="2"/>
  <c r="S74" i="2"/>
  <c r="W74" i="2"/>
  <c r="R74" i="2"/>
  <c r="V74" i="2"/>
  <c r="U73" i="2"/>
  <c r="T73" i="2"/>
  <c r="X73" i="2"/>
  <c r="S73" i="2"/>
  <c r="W73" i="2"/>
  <c r="R73" i="2"/>
  <c r="V73" i="2"/>
  <c r="S72" i="2"/>
  <c r="U72" i="2"/>
  <c r="W72" i="2"/>
  <c r="T72" i="2"/>
  <c r="X72" i="2"/>
  <c r="R72" i="2"/>
  <c r="V72" i="2"/>
  <c r="U71" i="2"/>
  <c r="T71" i="2"/>
  <c r="X71" i="2"/>
  <c r="S71" i="2"/>
  <c r="R71" i="2"/>
  <c r="V71" i="2"/>
  <c r="U70" i="2"/>
  <c r="T70" i="2"/>
  <c r="X70" i="2"/>
  <c r="S70" i="2"/>
  <c r="W70" i="2"/>
  <c r="R70" i="2"/>
  <c r="U69" i="2"/>
  <c r="T69" i="2"/>
  <c r="X69" i="2"/>
  <c r="S69" i="2"/>
  <c r="W69" i="2"/>
  <c r="R69" i="2"/>
  <c r="V69" i="2"/>
  <c r="U68" i="2"/>
  <c r="T68" i="2"/>
  <c r="X68" i="2"/>
  <c r="S68" i="2"/>
  <c r="W68" i="2"/>
  <c r="R68" i="2"/>
  <c r="V68" i="2"/>
  <c r="T67" i="2"/>
  <c r="U67" i="2"/>
  <c r="X67" i="2"/>
  <c r="S67" i="2"/>
  <c r="W67" i="2"/>
  <c r="R67" i="2"/>
  <c r="V67" i="2"/>
  <c r="U66" i="2"/>
  <c r="S66" i="2"/>
  <c r="W66" i="2"/>
  <c r="T66" i="2"/>
  <c r="X66" i="2"/>
  <c r="R66" i="2"/>
  <c r="T65" i="2"/>
  <c r="U65" i="2"/>
  <c r="X65" i="2"/>
  <c r="S65" i="2"/>
  <c r="W65" i="2"/>
  <c r="R65" i="2"/>
  <c r="V65" i="2"/>
  <c r="U64" i="2"/>
  <c r="T64" i="2"/>
  <c r="S64" i="2"/>
  <c r="W64" i="2"/>
  <c r="R64" i="2"/>
  <c r="V64" i="2"/>
  <c r="U63" i="2"/>
  <c r="T63" i="2"/>
  <c r="X63" i="2"/>
  <c r="S63" i="2"/>
  <c r="W63" i="2"/>
  <c r="R63" i="2"/>
  <c r="V63" i="2"/>
  <c r="U62" i="2"/>
  <c r="T62" i="2"/>
  <c r="X62" i="2"/>
  <c r="S62" i="2"/>
  <c r="R62" i="2"/>
  <c r="T61" i="2"/>
  <c r="U61" i="2"/>
  <c r="X61" i="2"/>
  <c r="S61" i="2"/>
  <c r="W61" i="2"/>
  <c r="R61" i="2"/>
  <c r="V61" i="2"/>
  <c r="U60" i="2"/>
  <c r="T60" i="2"/>
  <c r="X60" i="2"/>
  <c r="S60" i="2"/>
  <c r="W60" i="2"/>
  <c r="R60" i="2"/>
  <c r="V60" i="2"/>
  <c r="U59" i="2"/>
  <c r="T59" i="2"/>
  <c r="X59" i="2"/>
  <c r="S59" i="2"/>
  <c r="R59" i="2"/>
  <c r="T58" i="2"/>
  <c r="U58" i="2"/>
  <c r="X58" i="2"/>
  <c r="S58" i="2"/>
  <c r="W58" i="2"/>
  <c r="R58" i="2"/>
  <c r="V58" i="2"/>
  <c r="U57" i="2"/>
  <c r="T57" i="2"/>
  <c r="X57" i="2"/>
  <c r="S57" i="2"/>
  <c r="W57" i="2"/>
  <c r="R57" i="2"/>
  <c r="V57" i="2"/>
  <c r="S56" i="2"/>
  <c r="U56" i="2"/>
  <c r="W56" i="2"/>
  <c r="T56" i="2"/>
  <c r="X56" i="2"/>
  <c r="R56" i="2"/>
  <c r="V56" i="2"/>
  <c r="U55" i="2"/>
  <c r="T55" i="2"/>
  <c r="X55" i="2"/>
  <c r="S55" i="2"/>
  <c r="W55" i="2"/>
  <c r="R55" i="2"/>
  <c r="V55" i="2"/>
  <c r="U54" i="2"/>
  <c r="T54" i="2"/>
  <c r="X54" i="2"/>
  <c r="S54" i="2"/>
  <c r="W54" i="2"/>
  <c r="R54" i="2"/>
  <c r="V54" i="2"/>
  <c r="U53" i="2"/>
  <c r="T53" i="2"/>
  <c r="X53" i="2"/>
  <c r="S53" i="2"/>
  <c r="R53" i="2"/>
  <c r="T52" i="2"/>
  <c r="U52" i="2"/>
  <c r="X52" i="2"/>
  <c r="S52" i="2"/>
  <c r="W52" i="2"/>
  <c r="R52" i="2"/>
  <c r="V52" i="2"/>
  <c r="U51" i="2"/>
  <c r="T51" i="2"/>
  <c r="X51" i="2"/>
  <c r="S51" i="2"/>
  <c r="W51" i="2"/>
  <c r="R51" i="2"/>
  <c r="V51" i="2"/>
  <c r="U50" i="2"/>
  <c r="T50" i="2"/>
  <c r="S50" i="2"/>
  <c r="R50" i="2"/>
  <c r="V50" i="2"/>
  <c r="T49" i="2"/>
  <c r="U49" i="2"/>
  <c r="X49" i="2"/>
  <c r="S49" i="2"/>
  <c r="W49" i="2"/>
  <c r="R49" i="2"/>
  <c r="V49" i="2"/>
  <c r="S48" i="2"/>
  <c r="U48" i="2"/>
  <c r="W48" i="2"/>
  <c r="T48" i="2"/>
  <c r="X48" i="2"/>
  <c r="R48" i="2"/>
  <c r="V48" i="2"/>
  <c r="U47" i="2"/>
  <c r="T47" i="2"/>
  <c r="X47" i="2"/>
  <c r="S47" i="2"/>
  <c r="W47" i="2"/>
  <c r="R47" i="2"/>
  <c r="V47" i="2"/>
  <c r="U46" i="2"/>
  <c r="T46" i="2"/>
  <c r="X46" i="2"/>
  <c r="S46" i="2"/>
  <c r="W46" i="2"/>
  <c r="R46" i="2"/>
  <c r="V46" i="2"/>
  <c r="U45" i="2"/>
  <c r="T45" i="2"/>
  <c r="X45" i="2"/>
  <c r="S45" i="2"/>
  <c r="R45" i="2"/>
  <c r="T44" i="2"/>
  <c r="U44" i="2"/>
  <c r="X44" i="2"/>
  <c r="S44" i="2"/>
  <c r="W44" i="2"/>
  <c r="R44" i="2"/>
  <c r="V44" i="2"/>
  <c r="U43" i="2"/>
  <c r="T43" i="2"/>
  <c r="X43" i="2"/>
  <c r="S43" i="2"/>
  <c r="W43" i="2"/>
  <c r="R43" i="2"/>
  <c r="V43" i="2"/>
  <c r="U42" i="2"/>
  <c r="T42" i="2"/>
  <c r="S42" i="2"/>
  <c r="R42" i="2"/>
  <c r="V42" i="2"/>
  <c r="T41" i="2"/>
  <c r="U41" i="2"/>
  <c r="X41" i="2"/>
  <c r="S41" i="2"/>
  <c r="W41" i="2"/>
  <c r="R41" i="2"/>
  <c r="V41" i="2"/>
  <c r="S40" i="2"/>
  <c r="U40" i="2"/>
  <c r="W40" i="2"/>
  <c r="T40" i="2"/>
  <c r="X40" i="2"/>
  <c r="R40" i="2"/>
  <c r="V40" i="2"/>
  <c r="U39" i="2"/>
  <c r="T39" i="2"/>
  <c r="X39" i="2"/>
  <c r="S39" i="2"/>
  <c r="W39" i="2"/>
  <c r="R39" i="2"/>
  <c r="V39" i="2"/>
  <c r="U38" i="2"/>
  <c r="T38" i="2"/>
  <c r="X38" i="2"/>
  <c r="S38" i="2"/>
  <c r="W38" i="2"/>
  <c r="R38" i="2"/>
  <c r="V38" i="2"/>
  <c r="U37" i="2"/>
  <c r="T37" i="2"/>
  <c r="X37" i="2"/>
  <c r="S37" i="2"/>
  <c r="R37" i="2"/>
  <c r="T36" i="2"/>
  <c r="U36" i="2"/>
  <c r="X36" i="2"/>
  <c r="S36" i="2"/>
  <c r="W36" i="2"/>
  <c r="R36" i="2"/>
  <c r="V36" i="2"/>
  <c r="U35" i="2"/>
  <c r="T35" i="2"/>
  <c r="X35" i="2"/>
  <c r="S35" i="2"/>
  <c r="W35" i="2"/>
  <c r="R35" i="2"/>
  <c r="V35" i="2"/>
  <c r="U34" i="2"/>
  <c r="T34" i="2"/>
  <c r="S34" i="2"/>
  <c r="R34" i="2"/>
  <c r="V34" i="2"/>
  <c r="T33" i="2"/>
  <c r="U33" i="2"/>
  <c r="X33" i="2"/>
  <c r="S33" i="2"/>
  <c r="W33" i="2"/>
  <c r="R33" i="2"/>
  <c r="V33" i="2"/>
  <c r="S32" i="2"/>
  <c r="U32" i="2"/>
  <c r="W32" i="2"/>
  <c r="T32" i="2"/>
  <c r="X32" i="2"/>
  <c r="R32" i="2"/>
  <c r="V32" i="2"/>
  <c r="U31" i="2"/>
  <c r="T31" i="2"/>
  <c r="X31" i="2"/>
  <c r="S31" i="2"/>
  <c r="W31" i="2"/>
  <c r="R31" i="2"/>
  <c r="V31" i="2"/>
  <c r="U30" i="2"/>
  <c r="T30" i="2"/>
  <c r="X30" i="2"/>
  <c r="S30" i="2"/>
  <c r="W30" i="2"/>
  <c r="R30" i="2"/>
  <c r="V30" i="2"/>
  <c r="U29" i="2"/>
  <c r="T29" i="2"/>
  <c r="X29" i="2"/>
  <c r="S29" i="2"/>
  <c r="R29" i="2"/>
  <c r="T28" i="2"/>
  <c r="U28" i="2"/>
  <c r="X28" i="2"/>
  <c r="S28" i="2"/>
  <c r="W28" i="2"/>
  <c r="R28" i="2"/>
  <c r="V28" i="2"/>
  <c r="U27" i="2"/>
  <c r="T27" i="2"/>
  <c r="X27" i="2"/>
  <c r="S27" i="2"/>
  <c r="W27" i="2"/>
  <c r="R27" i="2"/>
  <c r="V27" i="2"/>
  <c r="U26" i="2"/>
  <c r="T26" i="2"/>
  <c r="S26" i="2"/>
  <c r="R26" i="2"/>
  <c r="V26" i="2"/>
  <c r="T25" i="2"/>
  <c r="U25" i="2"/>
  <c r="X25" i="2"/>
  <c r="S25" i="2"/>
  <c r="W25" i="2"/>
  <c r="R25" i="2"/>
  <c r="V25" i="2"/>
  <c r="S24" i="2"/>
  <c r="U24" i="2"/>
  <c r="W24" i="2"/>
  <c r="T24" i="2"/>
  <c r="X24" i="2"/>
  <c r="R24" i="2"/>
  <c r="V24" i="2"/>
  <c r="U23" i="2"/>
  <c r="T23" i="2"/>
  <c r="X23" i="2"/>
  <c r="S23" i="2"/>
  <c r="W23" i="2"/>
  <c r="R23" i="2"/>
  <c r="V23" i="2"/>
  <c r="U22" i="2"/>
  <c r="T22" i="2"/>
  <c r="X22" i="2"/>
  <c r="S22" i="2"/>
  <c r="W22" i="2"/>
  <c r="R22" i="2"/>
  <c r="V22" i="2"/>
  <c r="U21" i="2"/>
  <c r="T21" i="2"/>
  <c r="X21" i="2"/>
  <c r="S21" i="2"/>
  <c r="R21" i="2"/>
  <c r="T20" i="2"/>
  <c r="U20" i="2"/>
  <c r="X20" i="2"/>
  <c r="S20" i="2"/>
  <c r="W20" i="2"/>
  <c r="R20" i="2"/>
  <c r="V20" i="2"/>
  <c r="U19" i="2"/>
  <c r="T19" i="2"/>
  <c r="X19" i="2"/>
  <c r="S19" i="2"/>
  <c r="W19" i="2"/>
  <c r="R19" i="2"/>
  <c r="V19" i="2"/>
  <c r="U18" i="2"/>
  <c r="T18" i="2"/>
  <c r="S18" i="2"/>
  <c r="R18" i="2"/>
  <c r="V18" i="2"/>
  <c r="T17" i="2"/>
  <c r="U17" i="2"/>
  <c r="X17" i="2"/>
  <c r="S17" i="2"/>
  <c r="W17" i="2"/>
  <c r="R17" i="2"/>
  <c r="V17" i="2"/>
  <c r="S16" i="2"/>
  <c r="U16" i="2"/>
  <c r="W16" i="2"/>
  <c r="T16" i="2"/>
  <c r="X16" i="2"/>
  <c r="R16" i="2"/>
  <c r="V16" i="2"/>
  <c r="U15" i="2"/>
  <c r="T15" i="2"/>
  <c r="X15" i="2"/>
  <c r="S15" i="2"/>
  <c r="W15" i="2"/>
  <c r="R15" i="2"/>
  <c r="V15" i="2"/>
  <c r="U14" i="2"/>
  <c r="T14" i="2"/>
  <c r="X14" i="2"/>
  <c r="S14" i="2"/>
  <c r="W14" i="2"/>
  <c r="R14" i="2"/>
  <c r="V14" i="2"/>
  <c r="U13" i="2"/>
  <c r="T13" i="2"/>
  <c r="X13" i="2"/>
  <c r="S13" i="2"/>
  <c r="R13" i="2"/>
  <c r="T12" i="2"/>
  <c r="U12" i="2"/>
  <c r="X12" i="2"/>
  <c r="S12" i="2"/>
  <c r="W12" i="2"/>
  <c r="R12" i="2"/>
  <c r="V12" i="2"/>
  <c r="U11" i="2"/>
  <c r="T11" i="2"/>
  <c r="X11" i="2"/>
  <c r="S11" i="2"/>
  <c r="W11" i="2"/>
  <c r="R11" i="2"/>
  <c r="V11" i="2"/>
  <c r="U10" i="2"/>
  <c r="U9" i="2"/>
  <c r="S10" i="2"/>
  <c r="R10" i="2"/>
  <c r="T163" i="6"/>
  <c r="U163" i="6"/>
  <c r="X163" i="6"/>
  <c r="T499" i="6"/>
  <c r="U499" i="6"/>
  <c r="X499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6" i="6"/>
  <c r="U217" i="6"/>
  <c r="U218" i="6"/>
  <c r="U219" i="6"/>
  <c r="U220" i="6"/>
  <c r="U221" i="6"/>
  <c r="U222" i="6"/>
  <c r="U223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U250" i="6"/>
  <c r="U251" i="6"/>
  <c r="U252" i="6"/>
  <c r="U253" i="6"/>
  <c r="U254" i="6"/>
  <c r="U255" i="6"/>
  <c r="U256" i="6"/>
  <c r="U257" i="6"/>
  <c r="U258" i="6"/>
  <c r="U259" i="6"/>
  <c r="U260" i="6"/>
  <c r="U261" i="6"/>
  <c r="U262" i="6"/>
  <c r="U263" i="6"/>
  <c r="U264" i="6"/>
  <c r="U265" i="6"/>
  <c r="U266" i="6"/>
  <c r="U267" i="6"/>
  <c r="U268" i="6"/>
  <c r="U269" i="6"/>
  <c r="U270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283" i="6"/>
  <c r="U284" i="6"/>
  <c r="U285" i="6"/>
  <c r="U286" i="6"/>
  <c r="U287" i="6"/>
  <c r="U288" i="6"/>
  <c r="U289" i="6"/>
  <c r="U290" i="6"/>
  <c r="U291" i="6"/>
  <c r="U292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7" i="6"/>
  <c r="U318" i="6"/>
  <c r="U319" i="6"/>
  <c r="U320" i="6"/>
  <c r="U321" i="6"/>
  <c r="U322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8" i="6"/>
  <c r="U339" i="6"/>
  <c r="U340" i="6"/>
  <c r="U341" i="6"/>
  <c r="U342" i="6"/>
  <c r="U343" i="6"/>
  <c r="U344" i="6"/>
  <c r="U345" i="6"/>
  <c r="U346" i="6"/>
  <c r="U347" i="6"/>
  <c r="U348" i="6"/>
  <c r="U349" i="6"/>
  <c r="U350" i="6"/>
  <c r="U351" i="6"/>
  <c r="U352" i="6"/>
  <c r="U353" i="6"/>
  <c r="U354" i="6"/>
  <c r="U355" i="6"/>
  <c r="U356" i="6"/>
  <c r="U357" i="6"/>
  <c r="U358" i="6"/>
  <c r="U359" i="6"/>
  <c r="U360" i="6"/>
  <c r="U361" i="6"/>
  <c r="U362" i="6"/>
  <c r="U363" i="6"/>
  <c r="U364" i="6"/>
  <c r="U365" i="6"/>
  <c r="U366" i="6"/>
  <c r="U367" i="6"/>
  <c r="U368" i="6"/>
  <c r="U369" i="6"/>
  <c r="U370" i="6"/>
  <c r="U371" i="6"/>
  <c r="U372" i="6"/>
  <c r="U373" i="6"/>
  <c r="U374" i="6"/>
  <c r="U375" i="6"/>
  <c r="U376" i="6"/>
  <c r="U377" i="6"/>
  <c r="U378" i="6"/>
  <c r="U379" i="6"/>
  <c r="U380" i="6"/>
  <c r="U381" i="6"/>
  <c r="U382" i="6"/>
  <c r="U383" i="6"/>
  <c r="U384" i="6"/>
  <c r="U385" i="6"/>
  <c r="U386" i="6"/>
  <c r="U387" i="6"/>
  <c r="U388" i="6"/>
  <c r="U389" i="6"/>
  <c r="U390" i="6"/>
  <c r="U391" i="6"/>
  <c r="U392" i="6"/>
  <c r="U393" i="6"/>
  <c r="U394" i="6"/>
  <c r="U395" i="6"/>
  <c r="U396" i="6"/>
  <c r="U397" i="6"/>
  <c r="U398" i="6"/>
  <c r="U399" i="6"/>
  <c r="U400" i="6"/>
  <c r="U401" i="6"/>
  <c r="U402" i="6"/>
  <c r="U403" i="6"/>
  <c r="U404" i="6"/>
  <c r="U405" i="6"/>
  <c r="U406" i="6"/>
  <c r="U407" i="6"/>
  <c r="U408" i="6"/>
  <c r="U409" i="6"/>
  <c r="U410" i="6"/>
  <c r="U411" i="6"/>
  <c r="U412" i="6"/>
  <c r="U413" i="6"/>
  <c r="U414" i="6"/>
  <c r="U415" i="6"/>
  <c r="U416" i="6"/>
  <c r="U417" i="6"/>
  <c r="U418" i="6"/>
  <c r="U419" i="6"/>
  <c r="U420" i="6"/>
  <c r="U421" i="6"/>
  <c r="U422" i="6"/>
  <c r="U423" i="6"/>
  <c r="U424" i="6"/>
  <c r="U425" i="6"/>
  <c r="U426" i="6"/>
  <c r="U427" i="6"/>
  <c r="U428" i="6"/>
  <c r="U429" i="6"/>
  <c r="U430" i="6"/>
  <c r="U431" i="6"/>
  <c r="U432" i="6"/>
  <c r="U433" i="6"/>
  <c r="U434" i="6"/>
  <c r="U435" i="6"/>
  <c r="U436" i="6"/>
  <c r="U437" i="6"/>
  <c r="U438" i="6"/>
  <c r="U439" i="6"/>
  <c r="U440" i="6"/>
  <c r="U441" i="6"/>
  <c r="U442" i="6"/>
  <c r="U443" i="6"/>
  <c r="U444" i="6"/>
  <c r="U445" i="6"/>
  <c r="U446" i="6"/>
  <c r="U447" i="6"/>
  <c r="U448" i="6"/>
  <c r="U449" i="6"/>
  <c r="U450" i="6"/>
  <c r="U451" i="6"/>
  <c r="U452" i="6"/>
  <c r="U453" i="6"/>
  <c r="U454" i="6"/>
  <c r="U455" i="6"/>
  <c r="U456" i="6"/>
  <c r="U457" i="6"/>
  <c r="U458" i="6"/>
  <c r="U459" i="6"/>
  <c r="U460" i="6"/>
  <c r="U461" i="6"/>
  <c r="U462" i="6"/>
  <c r="U463" i="6"/>
  <c r="U464" i="6"/>
  <c r="U465" i="6"/>
  <c r="U466" i="6"/>
  <c r="U467" i="6"/>
  <c r="U468" i="6"/>
  <c r="U469" i="6"/>
  <c r="U470" i="6"/>
  <c r="U471" i="6"/>
  <c r="U472" i="6"/>
  <c r="U473" i="6"/>
  <c r="U474" i="6"/>
  <c r="U475" i="6"/>
  <c r="U476" i="6"/>
  <c r="U477" i="6"/>
  <c r="U478" i="6"/>
  <c r="U479" i="6"/>
  <c r="U480" i="6"/>
  <c r="U481" i="6"/>
  <c r="U482" i="6"/>
  <c r="U483" i="6"/>
  <c r="U484" i="6"/>
  <c r="U485" i="6"/>
  <c r="U486" i="6"/>
  <c r="U487" i="6"/>
  <c r="U488" i="6"/>
  <c r="U489" i="6"/>
  <c r="U490" i="6"/>
  <c r="U491" i="6"/>
  <c r="U492" i="6"/>
  <c r="U493" i="6"/>
  <c r="U494" i="6"/>
  <c r="U495" i="6"/>
  <c r="U496" i="6"/>
  <c r="U497" i="6"/>
  <c r="U498" i="6"/>
  <c r="U500" i="6"/>
  <c r="U501" i="6"/>
  <c r="U502" i="6"/>
  <c r="U503" i="6"/>
  <c r="U504" i="6"/>
  <c r="U505" i="6"/>
  <c r="U506" i="6"/>
  <c r="U507" i="6"/>
  <c r="U508" i="6"/>
  <c r="U509" i="6"/>
  <c r="U510" i="6"/>
  <c r="U511" i="6"/>
  <c r="U512" i="6"/>
  <c r="U513" i="6"/>
  <c r="U514" i="6"/>
  <c r="U515" i="6"/>
  <c r="U516" i="6"/>
  <c r="U517" i="6"/>
  <c r="U518" i="6"/>
  <c r="U519" i="6"/>
  <c r="U520" i="6"/>
  <c r="U521" i="6"/>
  <c r="U522" i="6"/>
  <c r="U523" i="6"/>
  <c r="U524" i="6"/>
  <c r="U525" i="6"/>
  <c r="U526" i="6"/>
  <c r="U527" i="6"/>
  <c r="U528" i="6"/>
  <c r="U529" i="6"/>
  <c r="U530" i="6"/>
  <c r="U10" i="6"/>
  <c r="R11" i="6"/>
  <c r="V11" i="6"/>
  <c r="S11" i="6"/>
  <c r="W11" i="6"/>
  <c r="T11" i="6"/>
  <c r="X11" i="6"/>
  <c r="R12" i="6"/>
  <c r="V12" i="6"/>
  <c r="S12" i="6"/>
  <c r="W12" i="6"/>
  <c r="T12" i="6"/>
  <c r="X12" i="6"/>
  <c r="R13" i="6"/>
  <c r="V13" i="6"/>
  <c r="S13" i="6"/>
  <c r="W13" i="6"/>
  <c r="T13" i="6"/>
  <c r="X13" i="6"/>
  <c r="R14" i="6"/>
  <c r="V14" i="6"/>
  <c r="S14" i="6"/>
  <c r="W14" i="6"/>
  <c r="T14" i="6"/>
  <c r="X14" i="6"/>
  <c r="R15" i="6"/>
  <c r="V15" i="6"/>
  <c r="S15" i="6"/>
  <c r="W15" i="6"/>
  <c r="T15" i="6"/>
  <c r="X15" i="6"/>
  <c r="R16" i="6"/>
  <c r="V16" i="6"/>
  <c r="S16" i="6"/>
  <c r="W16" i="6"/>
  <c r="T16" i="6"/>
  <c r="X16" i="6"/>
  <c r="R17" i="6"/>
  <c r="V17" i="6"/>
  <c r="S17" i="6"/>
  <c r="W17" i="6"/>
  <c r="T17" i="6"/>
  <c r="X17" i="6"/>
  <c r="R18" i="6"/>
  <c r="V18" i="6"/>
  <c r="S18" i="6"/>
  <c r="W18" i="6"/>
  <c r="T18" i="6"/>
  <c r="X18" i="6"/>
  <c r="R19" i="6"/>
  <c r="V19" i="6"/>
  <c r="S19" i="6"/>
  <c r="W19" i="6"/>
  <c r="T19" i="6"/>
  <c r="X19" i="6"/>
  <c r="R20" i="6"/>
  <c r="V20" i="6"/>
  <c r="S20" i="6"/>
  <c r="W20" i="6"/>
  <c r="T20" i="6"/>
  <c r="X20" i="6"/>
  <c r="R21" i="6"/>
  <c r="V21" i="6"/>
  <c r="S21" i="6"/>
  <c r="W21" i="6"/>
  <c r="T21" i="6"/>
  <c r="X21" i="6"/>
  <c r="R22" i="6"/>
  <c r="V22" i="6"/>
  <c r="S22" i="6"/>
  <c r="W22" i="6"/>
  <c r="T22" i="6"/>
  <c r="X22" i="6"/>
  <c r="R23" i="6"/>
  <c r="V23" i="6"/>
  <c r="S23" i="6"/>
  <c r="W23" i="6"/>
  <c r="T23" i="6"/>
  <c r="X23" i="6"/>
  <c r="R24" i="6"/>
  <c r="V24" i="6"/>
  <c r="S24" i="6"/>
  <c r="W24" i="6"/>
  <c r="T24" i="6"/>
  <c r="X24" i="6"/>
  <c r="R25" i="6"/>
  <c r="V25" i="6"/>
  <c r="S25" i="6"/>
  <c r="W25" i="6"/>
  <c r="T25" i="6"/>
  <c r="X25" i="6"/>
  <c r="R26" i="6"/>
  <c r="V26" i="6"/>
  <c r="S26" i="6"/>
  <c r="W26" i="6"/>
  <c r="T26" i="6"/>
  <c r="X26" i="6"/>
  <c r="R27" i="6"/>
  <c r="V27" i="6"/>
  <c r="S27" i="6"/>
  <c r="W27" i="6"/>
  <c r="T27" i="6"/>
  <c r="X27" i="6"/>
  <c r="R28" i="6"/>
  <c r="V28" i="6"/>
  <c r="S28" i="6"/>
  <c r="W28" i="6"/>
  <c r="T28" i="6"/>
  <c r="X28" i="6"/>
  <c r="R29" i="6"/>
  <c r="V29" i="6"/>
  <c r="S29" i="6"/>
  <c r="W29" i="6"/>
  <c r="T29" i="6"/>
  <c r="X29" i="6"/>
  <c r="R30" i="6"/>
  <c r="V30" i="6"/>
  <c r="S30" i="6"/>
  <c r="W30" i="6"/>
  <c r="T30" i="6"/>
  <c r="X30" i="6"/>
  <c r="R31" i="6"/>
  <c r="V31" i="6"/>
  <c r="S31" i="6"/>
  <c r="W31" i="6"/>
  <c r="T31" i="6"/>
  <c r="X31" i="6"/>
  <c r="R32" i="6"/>
  <c r="V32" i="6"/>
  <c r="S32" i="6"/>
  <c r="W32" i="6"/>
  <c r="T32" i="6"/>
  <c r="X32" i="6"/>
  <c r="R33" i="6"/>
  <c r="V33" i="6"/>
  <c r="S33" i="6"/>
  <c r="W33" i="6"/>
  <c r="T33" i="6"/>
  <c r="X33" i="6"/>
  <c r="R34" i="6"/>
  <c r="V34" i="6"/>
  <c r="S34" i="6"/>
  <c r="W34" i="6"/>
  <c r="T34" i="6"/>
  <c r="X34" i="6"/>
  <c r="R35" i="6"/>
  <c r="V35" i="6"/>
  <c r="S35" i="6"/>
  <c r="W35" i="6"/>
  <c r="T35" i="6"/>
  <c r="X35" i="6"/>
  <c r="R36" i="6"/>
  <c r="V36" i="6"/>
  <c r="S36" i="6"/>
  <c r="W36" i="6"/>
  <c r="T36" i="6"/>
  <c r="X36" i="6"/>
  <c r="R37" i="6"/>
  <c r="V37" i="6"/>
  <c r="S37" i="6"/>
  <c r="W37" i="6"/>
  <c r="T37" i="6"/>
  <c r="X37" i="6"/>
  <c r="R38" i="6"/>
  <c r="V38" i="6"/>
  <c r="S38" i="6"/>
  <c r="W38" i="6"/>
  <c r="T38" i="6"/>
  <c r="X38" i="6"/>
  <c r="R39" i="6"/>
  <c r="V39" i="6"/>
  <c r="S39" i="6"/>
  <c r="W39" i="6"/>
  <c r="T39" i="6"/>
  <c r="X39" i="6"/>
  <c r="R40" i="6"/>
  <c r="V40" i="6"/>
  <c r="S40" i="6"/>
  <c r="W40" i="6"/>
  <c r="T40" i="6"/>
  <c r="X40" i="6"/>
  <c r="R41" i="6"/>
  <c r="V41" i="6"/>
  <c r="S41" i="6"/>
  <c r="W41" i="6"/>
  <c r="T41" i="6"/>
  <c r="X41" i="6"/>
  <c r="R42" i="6"/>
  <c r="V42" i="6"/>
  <c r="S42" i="6"/>
  <c r="W42" i="6"/>
  <c r="T42" i="6"/>
  <c r="X42" i="6"/>
  <c r="R43" i="6"/>
  <c r="V43" i="6"/>
  <c r="S43" i="6"/>
  <c r="W43" i="6"/>
  <c r="T43" i="6"/>
  <c r="X43" i="6"/>
  <c r="R44" i="6"/>
  <c r="V44" i="6"/>
  <c r="S44" i="6"/>
  <c r="W44" i="6"/>
  <c r="T44" i="6"/>
  <c r="X44" i="6"/>
  <c r="R45" i="6"/>
  <c r="V45" i="6"/>
  <c r="S45" i="6"/>
  <c r="W45" i="6"/>
  <c r="T45" i="6"/>
  <c r="X45" i="6"/>
  <c r="R46" i="6"/>
  <c r="V46" i="6"/>
  <c r="S46" i="6"/>
  <c r="W46" i="6"/>
  <c r="T46" i="6"/>
  <c r="X46" i="6"/>
  <c r="R47" i="6"/>
  <c r="V47" i="6"/>
  <c r="S47" i="6"/>
  <c r="W47" i="6"/>
  <c r="T47" i="6"/>
  <c r="X47" i="6"/>
  <c r="R48" i="6"/>
  <c r="V48" i="6"/>
  <c r="S48" i="6"/>
  <c r="W48" i="6"/>
  <c r="T48" i="6"/>
  <c r="X48" i="6"/>
  <c r="R49" i="6"/>
  <c r="V49" i="6"/>
  <c r="S49" i="6"/>
  <c r="W49" i="6"/>
  <c r="T49" i="6"/>
  <c r="X49" i="6"/>
  <c r="R50" i="6"/>
  <c r="V50" i="6"/>
  <c r="S50" i="6"/>
  <c r="W50" i="6"/>
  <c r="T50" i="6"/>
  <c r="X50" i="6"/>
  <c r="R51" i="6"/>
  <c r="V51" i="6"/>
  <c r="S51" i="6"/>
  <c r="W51" i="6"/>
  <c r="T51" i="6"/>
  <c r="X51" i="6"/>
  <c r="R52" i="6"/>
  <c r="V52" i="6"/>
  <c r="S52" i="6"/>
  <c r="W52" i="6"/>
  <c r="T52" i="6"/>
  <c r="X52" i="6"/>
  <c r="R53" i="6"/>
  <c r="V53" i="6"/>
  <c r="S53" i="6"/>
  <c r="W53" i="6"/>
  <c r="T53" i="6"/>
  <c r="X53" i="6"/>
  <c r="R54" i="6"/>
  <c r="V54" i="6"/>
  <c r="S54" i="6"/>
  <c r="W54" i="6"/>
  <c r="T54" i="6"/>
  <c r="X54" i="6"/>
  <c r="R55" i="6"/>
  <c r="V55" i="6"/>
  <c r="S55" i="6"/>
  <c r="W55" i="6"/>
  <c r="T55" i="6"/>
  <c r="X55" i="6"/>
  <c r="R56" i="6"/>
  <c r="V56" i="6"/>
  <c r="S56" i="6"/>
  <c r="W56" i="6"/>
  <c r="T56" i="6"/>
  <c r="X56" i="6"/>
  <c r="R57" i="6"/>
  <c r="V57" i="6"/>
  <c r="S57" i="6"/>
  <c r="W57" i="6"/>
  <c r="T57" i="6"/>
  <c r="X57" i="6"/>
  <c r="R58" i="6"/>
  <c r="V58" i="6"/>
  <c r="S58" i="6"/>
  <c r="W58" i="6"/>
  <c r="T58" i="6"/>
  <c r="X58" i="6"/>
  <c r="R59" i="6"/>
  <c r="V59" i="6"/>
  <c r="S59" i="6"/>
  <c r="W59" i="6"/>
  <c r="T59" i="6"/>
  <c r="X59" i="6"/>
  <c r="R60" i="6"/>
  <c r="V60" i="6"/>
  <c r="S60" i="6"/>
  <c r="W60" i="6"/>
  <c r="T60" i="6"/>
  <c r="X60" i="6"/>
  <c r="R61" i="6"/>
  <c r="V61" i="6"/>
  <c r="S61" i="6"/>
  <c r="W61" i="6"/>
  <c r="T61" i="6"/>
  <c r="X61" i="6"/>
  <c r="R62" i="6"/>
  <c r="V62" i="6"/>
  <c r="S62" i="6"/>
  <c r="W62" i="6"/>
  <c r="T62" i="6"/>
  <c r="X62" i="6"/>
  <c r="R63" i="6"/>
  <c r="V63" i="6"/>
  <c r="S63" i="6"/>
  <c r="W63" i="6"/>
  <c r="T63" i="6"/>
  <c r="X63" i="6"/>
  <c r="R64" i="6"/>
  <c r="V64" i="6"/>
  <c r="S64" i="6"/>
  <c r="W64" i="6"/>
  <c r="T64" i="6"/>
  <c r="X64" i="6"/>
  <c r="R65" i="6"/>
  <c r="V65" i="6"/>
  <c r="S65" i="6"/>
  <c r="W65" i="6"/>
  <c r="T65" i="6"/>
  <c r="X65" i="6"/>
  <c r="R66" i="6"/>
  <c r="V66" i="6"/>
  <c r="S66" i="6"/>
  <c r="W66" i="6"/>
  <c r="T66" i="6"/>
  <c r="X66" i="6"/>
  <c r="R67" i="6"/>
  <c r="V67" i="6"/>
  <c r="S67" i="6"/>
  <c r="W67" i="6"/>
  <c r="T67" i="6"/>
  <c r="X67" i="6"/>
  <c r="R68" i="6"/>
  <c r="V68" i="6"/>
  <c r="S68" i="6"/>
  <c r="W68" i="6"/>
  <c r="T68" i="6"/>
  <c r="X68" i="6"/>
  <c r="R69" i="6"/>
  <c r="V69" i="6"/>
  <c r="S69" i="6"/>
  <c r="W69" i="6"/>
  <c r="T69" i="6"/>
  <c r="X69" i="6"/>
  <c r="R70" i="6"/>
  <c r="V70" i="6"/>
  <c r="S70" i="6"/>
  <c r="W70" i="6"/>
  <c r="T70" i="6"/>
  <c r="X70" i="6"/>
  <c r="R71" i="6"/>
  <c r="V71" i="6"/>
  <c r="S71" i="6"/>
  <c r="W71" i="6"/>
  <c r="T71" i="6"/>
  <c r="X71" i="6"/>
  <c r="R72" i="6"/>
  <c r="V72" i="6"/>
  <c r="S72" i="6"/>
  <c r="W72" i="6"/>
  <c r="T72" i="6"/>
  <c r="X72" i="6"/>
  <c r="R73" i="6"/>
  <c r="V73" i="6"/>
  <c r="S73" i="6"/>
  <c r="W73" i="6"/>
  <c r="T73" i="6"/>
  <c r="X73" i="6"/>
  <c r="R74" i="6"/>
  <c r="V74" i="6"/>
  <c r="S74" i="6"/>
  <c r="W74" i="6"/>
  <c r="T74" i="6"/>
  <c r="X74" i="6"/>
  <c r="R75" i="6"/>
  <c r="V75" i="6"/>
  <c r="S75" i="6"/>
  <c r="W75" i="6"/>
  <c r="T75" i="6"/>
  <c r="X75" i="6"/>
  <c r="R76" i="6"/>
  <c r="V76" i="6"/>
  <c r="S76" i="6"/>
  <c r="W76" i="6"/>
  <c r="T76" i="6"/>
  <c r="X76" i="6"/>
  <c r="R77" i="6"/>
  <c r="V77" i="6"/>
  <c r="S77" i="6"/>
  <c r="W77" i="6"/>
  <c r="T77" i="6"/>
  <c r="X77" i="6"/>
  <c r="R78" i="6"/>
  <c r="V78" i="6"/>
  <c r="S78" i="6"/>
  <c r="W78" i="6"/>
  <c r="T78" i="6"/>
  <c r="X78" i="6"/>
  <c r="R79" i="6"/>
  <c r="V79" i="6"/>
  <c r="S79" i="6"/>
  <c r="W79" i="6"/>
  <c r="T79" i="6"/>
  <c r="X79" i="6"/>
  <c r="R80" i="6"/>
  <c r="V80" i="6"/>
  <c r="S80" i="6"/>
  <c r="W80" i="6"/>
  <c r="T80" i="6"/>
  <c r="X80" i="6"/>
  <c r="R81" i="6"/>
  <c r="V81" i="6"/>
  <c r="S81" i="6"/>
  <c r="W81" i="6"/>
  <c r="T81" i="6"/>
  <c r="X81" i="6"/>
  <c r="R82" i="6"/>
  <c r="V82" i="6"/>
  <c r="S82" i="6"/>
  <c r="W82" i="6"/>
  <c r="T82" i="6"/>
  <c r="X82" i="6"/>
  <c r="R83" i="6"/>
  <c r="V83" i="6"/>
  <c r="S83" i="6"/>
  <c r="W83" i="6"/>
  <c r="T83" i="6"/>
  <c r="X83" i="6"/>
  <c r="R84" i="6"/>
  <c r="V84" i="6"/>
  <c r="S84" i="6"/>
  <c r="W84" i="6"/>
  <c r="T84" i="6"/>
  <c r="X84" i="6"/>
  <c r="R85" i="6"/>
  <c r="V85" i="6"/>
  <c r="S85" i="6"/>
  <c r="W85" i="6"/>
  <c r="T85" i="6"/>
  <c r="X85" i="6"/>
  <c r="R86" i="6"/>
  <c r="V86" i="6"/>
  <c r="S86" i="6"/>
  <c r="W86" i="6"/>
  <c r="T86" i="6"/>
  <c r="X86" i="6"/>
  <c r="R87" i="6"/>
  <c r="V87" i="6"/>
  <c r="S87" i="6"/>
  <c r="W87" i="6"/>
  <c r="T87" i="6"/>
  <c r="X87" i="6"/>
  <c r="R88" i="6"/>
  <c r="V88" i="6"/>
  <c r="S88" i="6"/>
  <c r="W88" i="6"/>
  <c r="T88" i="6"/>
  <c r="X88" i="6"/>
  <c r="R89" i="6"/>
  <c r="V89" i="6"/>
  <c r="S89" i="6"/>
  <c r="W89" i="6"/>
  <c r="T89" i="6"/>
  <c r="X89" i="6"/>
  <c r="R90" i="6"/>
  <c r="V90" i="6"/>
  <c r="S90" i="6"/>
  <c r="W90" i="6"/>
  <c r="T90" i="6"/>
  <c r="X90" i="6"/>
  <c r="R91" i="6"/>
  <c r="V91" i="6"/>
  <c r="S91" i="6"/>
  <c r="W91" i="6"/>
  <c r="T91" i="6"/>
  <c r="X91" i="6"/>
  <c r="R92" i="6"/>
  <c r="V92" i="6"/>
  <c r="S92" i="6"/>
  <c r="W92" i="6"/>
  <c r="T92" i="6"/>
  <c r="X92" i="6"/>
  <c r="R93" i="6"/>
  <c r="V93" i="6"/>
  <c r="S93" i="6"/>
  <c r="W93" i="6"/>
  <c r="T93" i="6"/>
  <c r="X93" i="6"/>
  <c r="R94" i="6"/>
  <c r="V94" i="6"/>
  <c r="S94" i="6"/>
  <c r="W94" i="6"/>
  <c r="T94" i="6"/>
  <c r="X94" i="6"/>
  <c r="R95" i="6"/>
  <c r="V95" i="6"/>
  <c r="S95" i="6"/>
  <c r="W95" i="6"/>
  <c r="T95" i="6"/>
  <c r="X95" i="6"/>
  <c r="R96" i="6"/>
  <c r="V96" i="6"/>
  <c r="S96" i="6"/>
  <c r="W96" i="6"/>
  <c r="T96" i="6"/>
  <c r="X96" i="6"/>
  <c r="R97" i="6"/>
  <c r="V97" i="6"/>
  <c r="S97" i="6"/>
  <c r="W97" i="6"/>
  <c r="T97" i="6"/>
  <c r="X97" i="6"/>
  <c r="R98" i="6"/>
  <c r="V98" i="6"/>
  <c r="S98" i="6"/>
  <c r="W98" i="6"/>
  <c r="T98" i="6"/>
  <c r="X98" i="6"/>
  <c r="R99" i="6"/>
  <c r="V99" i="6"/>
  <c r="S99" i="6"/>
  <c r="W99" i="6"/>
  <c r="T99" i="6"/>
  <c r="X99" i="6"/>
  <c r="R100" i="6"/>
  <c r="V100" i="6"/>
  <c r="S100" i="6"/>
  <c r="W100" i="6"/>
  <c r="T100" i="6"/>
  <c r="X100" i="6"/>
  <c r="R101" i="6"/>
  <c r="V101" i="6"/>
  <c r="S101" i="6"/>
  <c r="W101" i="6"/>
  <c r="T101" i="6"/>
  <c r="X101" i="6"/>
  <c r="R102" i="6"/>
  <c r="V102" i="6"/>
  <c r="S102" i="6"/>
  <c r="W102" i="6"/>
  <c r="T102" i="6"/>
  <c r="X102" i="6"/>
  <c r="R103" i="6"/>
  <c r="V103" i="6"/>
  <c r="S103" i="6"/>
  <c r="W103" i="6"/>
  <c r="T103" i="6"/>
  <c r="X103" i="6"/>
  <c r="R104" i="6"/>
  <c r="V104" i="6"/>
  <c r="S104" i="6"/>
  <c r="W104" i="6"/>
  <c r="T104" i="6"/>
  <c r="X104" i="6"/>
  <c r="R105" i="6"/>
  <c r="V105" i="6"/>
  <c r="S105" i="6"/>
  <c r="W105" i="6"/>
  <c r="T105" i="6"/>
  <c r="X105" i="6"/>
  <c r="R106" i="6"/>
  <c r="V106" i="6"/>
  <c r="S106" i="6"/>
  <c r="W106" i="6"/>
  <c r="T106" i="6"/>
  <c r="X106" i="6"/>
  <c r="R107" i="6"/>
  <c r="V107" i="6"/>
  <c r="S107" i="6"/>
  <c r="W107" i="6"/>
  <c r="T107" i="6"/>
  <c r="X107" i="6"/>
  <c r="R108" i="6"/>
  <c r="V108" i="6"/>
  <c r="S108" i="6"/>
  <c r="W108" i="6"/>
  <c r="T108" i="6"/>
  <c r="X108" i="6"/>
  <c r="R109" i="6"/>
  <c r="V109" i="6"/>
  <c r="S109" i="6"/>
  <c r="W109" i="6"/>
  <c r="T109" i="6"/>
  <c r="X109" i="6"/>
  <c r="R110" i="6"/>
  <c r="V110" i="6"/>
  <c r="S110" i="6"/>
  <c r="W110" i="6"/>
  <c r="T110" i="6"/>
  <c r="X110" i="6"/>
  <c r="R111" i="6"/>
  <c r="V111" i="6"/>
  <c r="S111" i="6"/>
  <c r="W111" i="6"/>
  <c r="T111" i="6"/>
  <c r="X111" i="6"/>
  <c r="R112" i="6"/>
  <c r="V112" i="6"/>
  <c r="S112" i="6"/>
  <c r="W112" i="6"/>
  <c r="T112" i="6"/>
  <c r="X112" i="6"/>
  <c r="R113" i="6"/>
  <c r="V113" i="6"/>
  <c r="S113" i="6"/>
  <c r="W113" i="6"/>
  <c r="T113" i="6"/>
  <c r="X113" i="6"/>
  <c r="R114" i="6"/>
  <c r="V114" i="6"/>
  <c r="S114" i="6"/>
  <c r="W114" i="6"/>
  <c r="T114" i="6"/>
  <c r="X114" i="6"/>
  <c r="R115" i="6"/>
  <c r="V115" i="6"/>
  <c r="S115" i="6"/>
  <c r="W115" i="6"/>
  <c r="T115" i="6"/>
  <c r="X115" i="6"/>
  <c r="R116" i="6"/>
  <c r="V116" i="6"/>
  <c r="S116" i="6"/>
  <c r="W116" i="6"/>
  <c r="T116" i="6"/>
  <c r="X116" i="6"/>
  <c r="R117" i="6"/>
  <c r="V117" i="6"/>
  <c r="S117" i="6"/>
  <c r="W117" i="6"/>
  <c r="T117" i="6"/>
  <c r="X117" i="6"/>
  <c r="R118" i="6"/>
  <c r="V118" i="6"/>
  <c r="S118" i="6"/>
  <c r="W118" i="6"/>
  <c r="T118" i="6"/>
  <c r="X118" i="6"/>
  <c r="R119" i="6"/>
  <c r="V119" i="6"/>
  <c r="S119" i="6"/>
  <c r="W119" i="6"/>
  <c r="T119" i="6"/>
  <c r="X119" i="6"/>
  <c r="R120" i="6"/>
  <c r="V120" i="6"/>
  <c r="S120" i="6"/>
  <c r="W120" i="6"/>
  <c r="T120" i="6"/>
  <c r="X120" i="6"/>
  <c r="R121" i="6"/>
  <c r="V121" i="6"/>
  <c r="S121" i="6"/>
  <c r="W121" i="6"/>
  <c r="T121" i="6"/>
  <c r="X121" i="6"/>
  <c r="R122" i="6"/>
  <c r="V122" i="6"/>
  <c r="S122" i="6"/>
  <c r="W122" i="6"/>
  <c r="T122" i="6"/>
  <c r="X122" i="6"/>
  <c r="R123" i="6"/>
  <c r="V123" i="6"/>
  <c r="S123" i="6"/>
  <c r="W123" i="6"/>
  <c r="T123" i="6"/>
  <c r="X123" i="6"/>
  <c r="R124" i="6"/>
  <c r="V124" i="6"/>
  <c r="S124" i="6"/>
  <c r="W124" i="6"/>
  <c r="T124" i="6"/>
  <c r="X124" i="6"/>
  <c r="R125" i="6"/>
  <c r="V125" i="6"/>
  <c r="S125" i="6"/>
  <c r="W125" i="6"/>
  <c r="T125" i="6"/>
  <c r="X125" i="6"/>
  <c r="R126" i="6"/>
  <c r="V126" i="6"/>
  <c r="S126" i="6"/>
  <c r="W126" i="6"/>
  <c r="T126" i="6"/>
  <c r="X126" i="6"/>
  <c r="R127" i="6"/>
  <c r="V127" i="6"/>
  <c r="S127" i="6"/>
  <c r="W127" i="6"/>
  <c r="T127" i="6"/>
  <c r="X127" i="6"/>
  <c r="R128" i="6"/>
  <c r="V128" i="6"/>
  <c r="S128" i="6"/>
  <c r="W128" i="6"/>
  <c r="T128" i="6"/>
  <c r="X128" i="6"/>
  <c r="R129" i="6"/>
  <c r="V129" i="6"/>
  <c r="S129" i="6"/>
  <c r="W129" i="6"/>
  <c r="T129" i="6"/>
  <c r="X129" i="6"/>
  <c r="R130" i="6"/>
  <c r="V130" i="6"/>
  <c r="S130" i="6"/>
  <c r="W130" i="6"/>
  <c r="T130" i="6"/>
  <c r="X130" i="6"/>
  <c r="R131" i="6"/>
  <c r="V131" i="6"/>
  <c r="S131" i="6"/>
  <c r="W131" i="6"/>
  <c r="T131" i="6"/>
  <c r="X131" i="6"/>
  <c r="R132" i="6"/>
  <c r="V132" i="6"/>
  <c r="S132" i="6"/>
  <c r="W132" i="6"/>
  <c r="T132" i="6"/>
  <c r="X132" i="6"/>
  <c r="R133" i="6"/>
  <c r="V133" i="6"/>
  <c r="S133" i="6"/>
  <c r="W133" i="6"/>
  <c r="T133" i="6"/>
  <c r="X133" i="6"/>
  <c r="R134" i="6"/>
  <c r="V134" i="6"/>
  <c r="S134" i="6"/>
  <c r="W134" i="6"/>
  <c r="T134" i="6"/>
  <c r="X134" i="6"/>
  <c r="R135" i="6"/>
  <c r="V135" i="6"/>
  <c r="S135" i="6"/>
  <c r="W135" i="6"/>
  <c r="T135" i="6"/>
  <c r="X135" i="6"/>
  <c r="R136" i="6"/>
  <c r="V136" i="6"/>
  <c r="S136" i="6"/>
  <c r="W136" i="6"/>
  <c r="T136" i="6"/>
  <c r="X136" i="6"/>
  <c r="R137" i="6"/>
  <c r="V137" i="6"/>
  <c r="S137" i="6"/>
  <c r="W137" i="6"/>
  <c r="T137" i="6"/>
  <c r="X137" i="6"/>
  <c r="R138" i="6"/>
  <c r="V138" i="6"/>
  <c r="S138" i="6"/>
  <c r="W138" i="6"/>
  <c r="T138" i="6"/>
  <c r="X138" i="6"/>
  <c r="R139" i="6"/>
  <c r="V139" i="6"/>
  <c r="S139" i="6"/>
  <c r="W139" i="6"/>
  <c r="T139" i="6"/>
  <c r="X139" i="6"/>
  <c r="R140" i="6"/>
  <c r="V140" i="6"/>
  <c r="S140" i="6"/>
  <c r="W140" i="6"/>
  <c r="T140" i="6"/>
  <c r="X140" i="6"/>
  <c r="R141" i="6"/>
  <c r="V141" i="6"/>
  <c r="S141" i="6"/>
  <c r="W141" i="6"/>
  <c r="T141" i="6"/>
  <c r="X141" i="6"/>
  <c r="R142" i="6"/>
  <c r="V142" i="6"/>
  <c r="S142" i="6"/>
  <c r="W142" i="6"/>
  <c r="T142" i="6"/>
  <c r="X142" i="6"/>
  <c r="R143" i="6"/>
  <c r="V143" i="6"/>
  <c r="S143" i="6"/>
  <c r="W143" i="6"/>
  <c r="T143" i="6"/>
  <c r="X143" i="6"/>
  <c r="R144" i="6"/>
  <c r="V144" i="6"/>
  <c r="S144" i="6"/>
  <c r="W144" i="6"/>
  <c r="T144" i="6"/>
  <c r="X144" i="6"/>
  <c r="R145" i="6"/>
  <c r="V145" i="6"/>
  <c r="S145" i="6"/>
  <c r="W145" i="6"/>
  <c r="T145" i="6"/>
  <c r="X145" i="6"/>
  <c r="R146" i="6"/>
  <c r="V146" i="6"/>
  <c r="S146" i="6"/>
  <c r="W146" i="6"/>
  <c r="T146" i="6"/>
  <c r="X146" i="6"/>
  <c r="R147" i="6"/>
  <c r="V147" i="6"/>
  <c r="S147" i="6"/>
  <c r="W147" i="6"/>
  <c r="T147" i="6"/>
  <c r="X147" i="6"/>
  <c r="R148" i="6"/>
  <c r="V148" i="6"/>
  <c r="S148" i="6"/>
  <c r="W148" i="6"/>
  <c r="T148" i="6"/>
  <c r="X148" i="6"/>
  <c r="R149" i="6"/>
  <c r="V149" i="6"/>
  <c r="S149" i="6"/>
  <c r="W149" i="6"/>
  <c r="T149" i="6"/>
  <c r="X149" i="6"/>
  <c r="R150" i="6"/>
  <c r="V150" i="6"/>
  <c r="S150" i="6"/>
  <c r="W150" i="6"/>
  <c r="T150" i="6"/>
  <c r="X150" i="6"/>
  <c r="R151" i="6"/>
  <c r="V151" i="6"/>
  <c r="S151" i="6"/>
  <c r="W151" i="6"/>
  <c r="T151" i="6"/>
  <c r="X151" i="6"/>
  <c r="R152" i="6"/>
  <c r="V152" i="6"/>
  <c r="S152" i="6"/>
  <c r="W152" i="6"/>
  <c r="T152" i="6"/>
  <c r="X152" i="6"/>
  <c r="R153" i="6"/>
  <c r="V153" i="6"/>
  <c r="S153" i="6"/>
  <c r="W153" i="6"/>
  <c r="T153" i="6"/>
  <c r="X153" i="6"/>
  <c r="R154" i="6"/>
  <c r="V154" i="6"/>
  <c r="S154" i="6"/>
  <c r="W154" i="6"/>
  <c r="T154" i="6"/>
  <c r="X154" i="6"/>
  <c r="R155" i="6"/>
  <c r="V155" i="6"/>
  <c r="S155" i="6"/>
  <c r="W155" i="6"/>
  <c r="T155" i="6"/>
  <c r="X155" i="6"/>
  <c r="R156" i="6"/>
  <c r="V156" i="6"/>
  <c r="S156" i="6"/>
  <c r="W156" i="6"/>
  <c r="T156" i="6"/>
  <c r="X156" i="6"/>
  <c r="R157" i="6"/>
  <c r="V157" i="6"/>
  <c r="S157" i="6"/>
  <c r="W157" i="6"/>
  <c r="T157" i="6"/>
  <c r="X157" i="6"/>
  <c r="R158" i="6"/>
  <c r="V158" i="6"/>
  <c r="S158" i="6"/>
  <c r="W158" i="6"/>
  <c r="T158" i="6"/>
  <c r="X158" i="6"/>
  <c r="R159" i="6"/>
  <c r="V159" i="6"/>
  <c r="S159" i="6"/>
  <c r="W159" i="6"/>
  <c r="T159" i="6"/>
  <c r="X159" i="6"/>
  <c r="R160" i="6"/>
  <c r="V160" i="6"/>
  <c r="S160" i="6"/>
  <c r="W160" i="6"/>
  <c r="T160" i="6"/>
  <c r="X160" i="6"/>
  <c r="R161" i="6"/>
  <c r="V161" i="6"/>
  <c r="S161" i="6"/>
  <c r="W161" i="6"/>
  <c r="T161" i="6"/>
  <c r="X161" i="6"/>
  <c r="R162" i="6"/>
  <c r="V162" i="6"/>
  <c r="S162" i="6"/>
  <c r="W162" i="6"/>
  <c r="T162" i="6"/>
  <c r="X162" i="6"/>
  <c r="R163" i="6"/>
  <c r="V163" i="6"/>
  <c r="S163" i="6"/>
  <c r="W163" i="6"/>
  <c r="R164" i="6"/>
  <c r="V164" i="6"/>
  <c r="S164" i="6"/>
  <c r="W164" i="6"/>
  <c r="T164" i="6"/>
  <c r="X164" i="6"/>
  <c r="R165" i="6"/>
  <c r="V165" i="6"/>
  <c r="S165" i="6"/>
  <c r="W165" i="6"/>
  <c r="T165" i="6"/>
  <c r="X165" i="6"/>
  <c r="R166" i="6"/>
  <c r="V166" i="6"/>
  <c r="S166" i="6"/>
  <c r="W166" i="6"/>
  <c r="T166" i="6"/>
  <c r="X166" i="6"/>
  <c r="R167" i="6"/>
  <c r="V167" i="6"/>
  <c r="S167" i="6"/>
  <c r="W167" i="6"/>
  <c r="T167" i="6"/>
  <c r="X167" i="6"/>
  <c r="R168" i="6"/>
  <c r="V168" i="6"/>
  <c r="S168" i="6"/>
  <c r="W168" i="6"/>
  <c r="T168" i="6"/>
  <c r="X168" i="6"/>
  <c r="R169" i="6"/>
  <c r="V169" i="6"/>
  <c r="S169" i="6"/>
  <c r="W169" i="6"/>
  <c r="T169" i="6"/>
  <c r="X169" i="6"/>
  <c r="R170" i="6"/>
  <c r="V170" i="6"/>
  <c r="S170" i="6"/>
  <c r="W170" i="6"/>
  <c r="T170" i="6"/>
  <c r="X170" i="6"/>
  <c r="R171" i="6"/>
  <c r="V171" i="6"/>
  <c r="S171" i="6"/>
  <c r="W171" i="6"/>
  <c r="T171" i="6"/>
  <c r="X171" i="6"/>
  <c r="R172" i="6"/>
  <c r="V172" i="6"/>
  <c r="S172" i="6"/>
  <c r="W172" i="6"/>
  <c r="T172" i="6"/>
  <c r="X172" i="6"/>
  <c r="R173" i="6"/>
  <c r="V173" i="6"/>
  <c r="S173" i="6"/>
  <c r="W173" i="6"/>
  <c r="T173" i="6"/>
  <c r="X173" i="6"/>
  <c r="R174" i="6"/>
  <c r="V174" i="6"/>
  <c r="S174" i="6"/>
  <c r="W174" i="6"/>
  <c r="T174" i="6"/>
  <c r="X174" i="6"/>
  <c r="R175" i="6"/>
  <c r="V175" i="6"/>
  <c r="S175" i="6"/>
  <c r="W175" i="6"/>
  <c r="T175" i="6"/>
  <c r="X175" i="6"/>
  <c r="R176" i="6"/>
  <c r="V176" i="6"/>
  <c r="S176" i="6"/>
  <c r="W176" i="6"/>
  <c r="T176" i="6"/>
  <c r="X176" i="6"/>
  <c r="R177" i="6"/>
  <c r="V177" i="6"/>
  <c r="S177" i="6"/>
  <c r="W177" i="6"/>
  <c r="T177" i="6"/>
  <c r="X177" i="6"/>
  <c r="R178" i="6"/>
  <c r="V178" i="6"/>
  <c r="S178" i="6"/>
  <c r="W178" i="6"/>
  <c r="T178" i="6"/>
  <c r="X178" i="6"/>
  <c r="R179" i="6"/>
  <c r="V179" i="6"/>
  <c r="S179" i="6"/>
  <c r="W179" i="6"/>
  <c r="T179" i="6"/>
  <c r="X179" i="6"/>
  <c r="R180" i="6"/>
  <c r="V180" i="6"/>
  <c r="S180" i="6"/>
  <c r="W180" i="6"/>
  <c r="T180" i="6"/>
  <c r="X180" i="6"/>
  <c r="R181" i="6"/>
  <c r="V181" i="6"/>
  <c r="S181" i="6"/>
  <c r="W181" i="6"/>
  <c r="T181" i="6"/>
  <c r="X181" i="6"/>
  <c r="R182" i="6"/>
  <c r="V182" i="6"/>
  <c r="S182" i="6"/>
  <c r="W182" i="6"/>
  <c r="T182" i="6"/>
  <c r="X182" i="6"/>
  <c r="R183" i="6"/>
  <c r="V183" i="6"/>
  <c r="S183" i="6"/>
  <c r="W183" i="6"/>
  <c r="T183" i="6"/>
  <c r="X183" i="6"/>
  <c r="R184" i="6"/>
  <c r="V184" i="6"/>
  <c r="S184" i="6"/>
  <c r="W184" i="6"/>
  <c r="T184" i="6"/>
  <c r="X184" i="6"/>
  <c r="R185" i="6"/>
  <c r="V185" i="6"/>
  <c r="S185" i="6"/>
  <c r="W185" i="6"/>
  <c r="T185" i="6"/>
  <c r="X185" i="6"/>
  <c r="R186" i="6"/>
  <c r="V186" i="6"/>
  <c r="S186" i="6"/>
  <c r="W186" i="6"/>
  <c r="T186" i="6"/>
  <c r="X186" i="6"/>
  <c r="R187" i="6"/>
  <c r="V187" i="6"/>
  <c r="S187" i="6"/>
  <c r="W187" i="6"/>
  <c r="T187" i="6"/>
  <c r="X187" i="6"/>
  <c r="R188" i="6"/>
  <c r="V188" i="6"/>
  <c r="S188" i="6"/>
  <c r="W188" i="6"/>
  <c r="T188" i="6"/>
  <c r="X188" i="6"/>
  <c r="R189" i="6"/>
  <c r="V189" i="6"/>
  <c r="S189" i="6"/>
  <c r="W189" i="6"/>
  <c r="T189" i="6"/>
  <c r="X189" i="6"/>
  <c r="R190" i="6"/>
  <c r="V190" i="6"/>
  <c r="S190" i="6"/>
  <c r="W190" i="6"/>
  <c r="T190" i="6"/>
  <c r="X190" i="6"/>
  <c r="R191" i="6"/>
  <c r="V191" i="6"/>
  <c r="S191" i="6"/>
  <c r="W191" i="6"/>
  <c r="T191" i="6"/>
  <c r="X191" i="6"/>
  <c r="R192" i="6"/>
  <c r="V192" i="6"/>
  <c r="S192" i="6"/>
  <c r="W192" i="6"/>
  <c r="T192" i="6"/>
  <c r="X192" i="6"/>
  <c r="R193" i="6"/>
  <c r="V193" i="6"/>
  <c r="S193" i="6"/>
  <c r="W193" i="6"/>
  <c r="T193" i="6"/>
  <c r="X193" i="6"/>
  <c r="R194" i="6"/>
  <c r="V194" i="6"/>
  <c r="S194" i="6"/>
  <c r="W194" i="6"/>
  <c r="T194" i="6"/>
  <c r="X194" i="6"/>
  <c r="R195" i="6"/>
  <c r="V195" i="6"/>
  <c r="S195" i="6"/>
  <c r="W195" i="6"/>
  <c r="T195" i="6"/>
  <c r="X195" i="6"/>
  <c r="R196" i="6"/>
  <c r="V196" i="6"/>
  <c r="S196" i="6"/>
  <c r="W196" i="6"/>
  <c r="T196" i="6"/>
  <c r="X196" i="6"/>
  <c r="R197" i="6"/>
  <c r="V197" i="6"/>
  <c r="S197" i="6"/>
  <c r="W197" i="6"/>
  <c r="T197" i="6"/>
  <c r="X197" i="6"/>
  <c r="R198" i="6"/>
  <c r="V198" i="6"/>
  <c r="S198" i="6"/>
  <c r="W198" i="6"/>
  <c r="T198" i="6"/>
  <c r="X198" i="6"/>
  <c r="R199" i="6"/>
  <c r="V199" i="6"/>
  <c r="S199" i="6"/>
  <c r="W199" i="6"/>
  <c r="T199" i="6"/>
  <c r="X199" i="6"/>
  <c r="R200" i="6"/>
  <c r="V200" i="6"/>
  <c r="S200" i="6"/>
  <c r="W200" i="6"/>
  <c r="T200" i="6"/>
  <c r="X200" i="6"/>
  <c r="R201" i="6"/>
  <c r="V201" i="6"/>
  <c r="S201" i="6"/>
  <c r="W201" i="6"/>
  <c r="T201" i="6"/>
  <c r="X201" i="6"/>
  <c r="R202" i="6"/>
  <c r="V202" i="6"/>
  <c r="S202" i="6"/>
  <c r="W202" i="6"/>
  <c r="T202" i="6"/>
  <c r="X202" i="6"/>
  <c r="R203" i="6"/>
  <c r="V203" i="6"/>
  <c r="S203" i="6"/>
  <c r="W203" i="6"/>
  <c r="T203" i="6"/>
  <c r="X203" i="6"/>
  <c r="R204" i="6"/>
  <c r="V204" i="6"/>
  <c r="S204" i="6"/>
  <c r="W204" i="6"/>
  <c r="T204" i="6"/>
  <c r="X204" i="6"/>
  <c r="R205" i="6"/>
  <c r="V205" i="6"/>
  <c r="S205" i="6"/>
  <c r="W205" i="6"/>
  <c r="T205" i="6"/>
  <c r="X205" i="6"/>
  <c r="R206" i="6"/>
  <c r="V206" i="6"/>
  <c r="S206" i="6"/>
  <c r="W206" i="6"/>
  <c r="T206" i="6"/>
  <c r="X206" i="6"/>
  <c r="R207" i="6"/>
  <c r="V207" i="6"/>
  <c r="S207" i="6"/>
  <c r="W207" i="6"/>
  <c r="T207" i="6"/>
  <c r="X207" i="6"/>
  <c r="R208" i="6"/>
  <c r="V208" i="6"/>
  <c r="S208" i="6"/>
  <c r="W208" i="6"/>
  <c r="T208" i="6"/>
  <c r="X208" i="6"/>
  <c r="R209" i="6"/>
  <c r="V209" i="6"/>
  <c r="S209" i="6"/>
  <c r="W209" i="6"/>
  <c r="T209" i="6"/>
  <c r="X209" i="6"/>
  <c r="R210" i="6"/>
  <c r="V210" i="6"/>
  <c r="S210" i="6"/>
  <c r="W210" i="6"/>
  <c r="T210" i="6"/>
  <c r="X210" i="6"/>
  <c r="R211" i="6"/>
  <c r="V211" i="6"/>
  <c r="S211" i="6"/>
  <c r="W211" i="6"/>
  <c r="T211" i="6"/>
  <c r="X211" i="6"/>
  <c r="R212" i="6"/>
  <c r="V212" i="6"/>
  <c r="S212" i="6"/>
  <c r="W212" i="6"/>
  <c r="T212" i="6"/>
  <c r="X212" i="6"/>
  <c r="R213" i="6"/>
  <c r="V213" i="6"/>
  <c r="S213" i="6"/>
  <c r="W213" i="6"/>
  <c r="T213" i="6"/>
  <c r="X213" i="6"/>
  <c r="R214" i="6"/>
  <c r="V214" i="6"/>
  <c r="S214" i="6"/>
  <c r="W214" i="6"/>
  <c r="T214" i="6"/>
  <c r="X214" i="6"/>
  <c r="R215" i="6"/>
  <c r="V215" i="6"/>
  <c r="S215" i="6"/>
  <c r="W215" i="6"/>
  <c r="T215" i="6"/>
  <c r="X215" i="6"/>
  <c r="R216" i="6"/>
  <c r="V216" i="6"/>
  <c r="S216" i="6"/>
  <c r="W216" i="6"/>
  <c r="T216" i="6"/>
  <c r="X216" i="6"/>
  <c r="R217" i="6"/>
  <c r="V217" i="6"/>
  <c r="S217" i="6"/>
  <c r="W217" i="6"/>
  <c r="T217" i="6"/>
  <c r="X217" i="6"/>
  <c r="R218" i="6"/>
  <c r="V218" i="6"/>
  <c r="S218" i="6"/>
  <c r="W218" i="6"/>
  <c r="T218" i="6"/>
  <c r="X218" i="6"/>
  <c r="R219" i="6"/>
  <c r="V219" i="6"/>
  <c r="S219" i="6"/>
  <c r="W219" i="6"/>
  <c r="T219" i="6"/>
  <c r="X219" i="6"/>
  <c r="R220" i="6"/>
  <c r="V220" i="6"/>
  <c r="S220" i="6"/>
  <c r="W220" i="6"/>
  <c r="T220" i="6"/>
  <c r="X220" i="6"/>
  <c r="R221" i="6"/>
  <c r="V221" i="6"/>
  <c r="S221" i="6"/>
  <c r="W221" i="6"/>
  <c r="T221" i="6"/>
  <c r="X221" i="6"/>
  <c r="R222" i="6"/>
  <c r="V222" i="6"/>
  <c r="S222" i="6"/>
  <c r="W222" i="6"/>
  <c r="T222" i="6"/>
  <c r="X222" i="6"/>
  <c r="R223" i="6"/>
  <c r="V223" i="6"/>
  <c r="S223" i="6"/>
  <c r="W223" i="6"/>
  <c r="T223" i="6"/>
  <c r="X223" i="6"/>
  <c r="R224" i="6"/>
  <c r="V224" i="6"/>
  <c r="S224" i="6"/>
  <c r="W224" i="6"/>
  <c r="T224" i="6"/>
  <c r="X224" i="6"/>
  <c r="R225" i="6"/>
  <c r="V225" i="6"/>
  <c r="S225" i="6"/>
  <c r="W225" i="6"/>
  <c r="T225" i="6"/>
  <c r="X225" i="6"/>
  <c r="R226" i="6"/>
  <c r="V226" i="6"/>
  <c r="S226" i="6"/>
  <c r="W226" i="6"/>
  <c r="T226" i="6"/>
  <c r="X226" i="6"/>
  <c r="R227" i="6"/>
  <c r="V227" i="6"/>
  <c r="S227" i="6"/>
  <c r="W227" i="6"/>
  <c r="T227" i="6"/>
  <c r="X227" i="6"/>
  <c r="R228" i="6"/>
  <c r="V228" i="6"/>
  <c r="S228" i="6"/>
  <c r="W228" i="6"/>
  <c r="T228" i="6"/>
  <c r="X228" i="6"/>
  <c r="R229" i="6"/>
  <c r="V229" i="6"/>
  <c r="S229" i="6"/>
  <c r="W229" i="6"/>
  <c r="T229" i="6"/>
  <c r="X229" i="6"/>
  <c r="R230" i="6"/>
  <c r="V230" i="6"/>
  <c r="S230" i="6"/>
  <c r="W230" i="6"/>
  <c r="T230" i="6"/>
  <c r="X230" i="6"/>
  <c r="R231" i="6"/>
  <c r="V231" i="6"/>
  <c r="S231" i="6"/>
  <c r="W231" i="6"/>
  <c r="T231" i="6"/>
  <c r="X231" i="6"/>
  <c r="R232" i="6"/>
  <c r="V232" i="6"/>
  <c r="S232" i="6"/>
  <c r="W232" i="6"/>
  <c r="T232" i="6"/>
  <c r="X232" i="6"/>
  <c r="R233" i="6"/>
  <c r="V233" i="6"/>
  <c r="S233" i="6"/>
  <c r="W233" i="6"/>
  <c r="T233" i="6"/>
  <c r="X233" i="6"/>
  <c r="R234" i="6"/>
  <c r="V234" i="6"/>
  <c r="S234" i="6"/>
  <c r="W234" i="6"/>
  <c r="T234" i="6"/>
  <c r="X234" i="6"/>
  <c r="R235" i="6"/>
  <c r="V235" i="6"/>
  <c r="S235" i="6"/>
  <c r="W235" i="6"/>
  <c r="T235" i="6"/>
  <c r="X235" i="6"/>
  <c r="R236" i="6"/>
  <c r="V236" i="6"/>
  <c r="S236" i="6"/>
  <c r="W236" i="6"/>
  <c r="T236" i="6"/>
  <c r="X236" i="6"/>
  <c r="R237" i="6"/>
  <c r="V237" i="6"/>
  <c r="S237" i="6"/>
  <c r="W237" i="6"/>
  <c r="T237" i="6"/>
  <c r="X237" i="6"/>
  <c r="R238" i="6"/>
  <c r="V238" i="6"/>
  <c r="S238" i="6"/>
  <c r="W238" i="6"/>
  <c r="T238" i="6"/>
  <c r="X238" i="6"/>
  <c r="R239" i="6"/>
  <c r="V239" i="6"/>
  <c r="S239" i="6"/>
  <c r="W239" i="6"/>
  <c r="T239" i="6"/>
  <c r="X239" i="6"/>
  <c r="R240" i="6"/>
  <c r="V240" i="6"/>
  <c r="S240" i="6"/>
  <c r="W240" i="6"/>
  <c r="T240" i="6"/>
  <c r="X240" i="6"/>
  <c r="R241" i="6"/>
  <c r="V241" i="6"/>
  <c r="S241" i="6"/>
  <c r="W241" i="6"/>
  <c r="T241" i="6"/>
  <c r="X241" i="6"/>
  <c r="R242" i="6"/>
  <c r="V242" i="6"/>
  <c r="S242" i="6"/>
  <c r="W242" i="6"/>
  <c r="T242" i="6"/>
  <c r="X242" i="6"/>
  <c r="R243" i="6"/>
  <c r="V243" i="6"/>
  <c r="S243" i="6"/>
  <c r="W243" i="6"/>
  <c r="T243" i="6"/>
  <c r="X243" i="6"/>
  <c r="R244" i="6"/>
  <c r="V244" i="6"/>
  <c r="S244" i="6"/>
  <c r="W244" i="6"/>
  <c r="T244" i="6"/>
  <c r="X244" i="6"/>
  <c r="R245" i="6"/>
  <c r="V245" i="6"/>
  <c r="S245" i="6"/>
  <c r="W245" i="6"/>
  <c r="T245" i="6"/>
  <c r="X245" i="6"/>
  <c r="R246" i="6"/>
  <c r="V246" i="6"/>
  <c r="S246" i="6"/>
  <c r="W246" i="6"/>
  <c r="T246" i="6"/>
  <c r="X246" i="6"/>
  <c r="R247" i="6"/>
  <c r="V247" i="6"/>
  <c r="S247" i="6"/>
  <c r="W247" i="6"/>
  <c r="T247" i="6"/>
  <c r="X247" i="6"/>
  <c r="R248" i="6"/>
  <c r="V248" i="6"/>
  <c r="S248" i="6"/>
  <c r="W248" i="6"/>
  <c r="T248" i="6"/>
  <c r="X248" i="6"/>
  <c r="R249" i="6"/>
  <c r="V249" i="6"/>
  <c r="S249" i="6"/>
  <c r="W249" i="6"/>
  <c r="T249" i="6"/>
  <c r="X249" i="6"/>
  <c r="R250" i="6"/>
  <c r="V250" i="6"/>
  <c r="S250" i="6"/>
  <c r="W250" i="6"/>
  <c r="T250" i="6"/>
  <c r="X250" i="6"/>
  <c r="R251" i="6"/>
  <c r="V251" i="6"/>
  <c r="S251" i="6"/>
  <c r="W251" i="6"/>
  <c r="T251" i="6"/>
  <c r="X251" i="6"/>
  <c r="R252" i="6"/>
  <c r="V252" i="6"/>
  <c r="S252" i="6"/>
  <c r="W252" i="6"/>
  <c r="T252" i="6"/>
  <c r="X252" i="6"/>
  <c r="R253" i="6"/>
  <c r="V253" i="6"/>
  <c r="S253" i="6"/>
  <c r="W253" i="6"/>
  <c r="T253" i="6"/>
  <c r="X253" i="6"/>
  <c r="R254" i="6"/>
  <c r="V254" i="6"/>
  <c r="S254" i="6"/>
  <c r="W254" i="6"/>
  <c r="T254" i="6"/>
  <c r="X254" i="6"/>
  <c r="R255" i="6"/>
  <c r="V255" i="6"/>
  <c r="S255" i="6"/>
  <c r="W255" i="6"/>
  <c r="T255" i="6"/>
  <c r="X255" i="6"/>
  <c r="R256" i="6"/>
  <c r="V256" i="6"/>
  <c r="S256" i="6"/>
  <c r="W256" i="6"/>
  <c r="T256" i="6"/>
  <c r="X256" i="6"/>
  <c r="R257" i="6"/>
  <c r="V257" i="6"/>
  <c r="S257" i="6"/>
  <c r="W257" i="6"/>
  <c r="T257" i="6"/>
  <c r="X257" i="6"/>
  <c r="R258" i="6"/>
  <c r="V258" i="6"/>
  <c r="S258" i="6"/>
  <c r="W258" i="6"/>
  <c r="T258" i="6"/>
  <c r="X258" i="6"/>
  <c r="R259" i="6"/>
  <c r="V259" i="6"/>
  <c r="S259" i="6"/>
  <c r="W259" i="6"/>
  <c r="T259" i="6"/>
  <c r="X259" i="6"/>
  <c r="R260" i="6"/>
  <c r="V260" i="6"/>
  <c r="S260" i="6"/>
  <c r="W260" i="6"/>
  <c r="T260" i="6"/>
  <c r="X260" i="6"/>
  <c r="R261" i="6"/>
  <c r="V261" i="6"/>
  <c r="S261" i="6"/>
  <c r="W261" i="6"/>
  <c r="T261" i="6"/>
  <c r="X261" i="6"/>
  <c r="R262" i="6"/>
  <c r="V262" i="6"/>
  <c r="S262" i="6"/>
  <c r="W262" i="6"/>
  <c r="T262" i="6"/>
  <c r="X262" i="6"/>
  <c r="R263" i="6"/>
  <c r="V263" i="6"/>
  <c r="S263" i="6"/>
  <c r="W263" i="6"/>
  <c r="T263" i="6"/>
  <c r="X263" i="6"/>
  <c r="R264" i="6"/>
  <c r="V264" i="6"/>
  <c r="S264" i="6"/>
  <c r="W264" i="6"/>
  <c r="T264" i="6"/>
  <c r="X264" i="6"/>
  <c r="R265" i="6"/>
  <c r="V265" i="6"/>
  <c r="S265" i="6"/>
  <c r="W265" i="6"/>
  <c r="T265" i="6"/>
  <c r="X265" i="6"/>
  <c r="R266" i="6"/>
  <c r="V266" i="6"/>
  <c r="S266" i="6"/>
  <c r="W266" i="6"/>
  <c r="T266" i="6"/>
  <c r="X266" i="6"/>
  <c r="R267" i="6"/>
  <c r="V267" i="6"/>
  <c r="S267" i="6"/>
  <c r="W267" i="6"/>
  <c r="T267" i="6"/>
  <c r="X267" i="6"/>
  <c r="R268" i="6"/>
  <c r="V268" i="6"/>
  <c r="S268" i="6"/>
  <c r="W268" i="6"/>
  <c r="T268" i="6"/>
  <c r="X268" i="6"/>
  <c r="R269" i="6"/>
  <c r="V269" i="6"/>
  <c r="S269" i="6"/>
  <c r="W269" i="6"/>
  <c r="T269" i="6"/>
  <c r="X269" i="6"/>
  <c r="R270" i="6"/>
  <c r="V270" i="6"/>
  <c r="S270" i="6"/>
  <c r="W270" i="6"/>
  <c r="T270" i="6"/>
  <c r="X270" i="6"/>
  <c r="R271" i="6"/>
  <c r="V271" i="6"/>
  <c r="S271" i="6"/>
  <c r="W271" i="6"/>
  <c r="T271" i="6"/>
  <c r="X271" i="6"/>
  <c r="R272" i="6"/>
  <c r="V272" i="6"/>
  <c r="S272" i="6"/>
  <c r="W272" i="6"/>
  <c r="T272" i="6"/>
  <c r="X272" i="6"/>
  <c r="R273" i="6"/>
  <c r="V273" i="6"/>
  <c r="S273" i="6"/>
  <c r="W273" i="6"/>
  <c r="T273" i="6"/>
  <c r="X273" i="6"/>
  <c r="R274" i="6"/>
  <c r="V274" i="6"/>
  <c r="S274" i="6"/>
  <c r="W274" i="6"/>
  <c r="T274" i="6"/>
  <c r="X274" i="6"/>
  <c r="R275" i="6"/>
  <c r="V275" i="6"/>
  <c r="S275" i="6"/>
  <c r="W275" i="6"/>
  <c r="T275" i="6"/>
  <c r="X275" i="6"/>
  <c r="R276" i="6"/>
  <c r="V276" i="6"/>
  <c r="S276" i="6"/>
  <c r="W276" i="6"/>
  <c r="T276" i="6"/>
  <c r="X276" i="6"/>
  <c r="R277" i="6"/>
  <c r="V277" i="6"/>
  <c r="S277" i="6"/>
  <c r="W277" i="6"/>
  <c r="T277" i="6"/>
  <c r="X277" i="6"/>
  <c r="R278" i="6"/>
  <c r="V278" i="6"/>
  <c r="S278" i="6"/>
  <c r="W278" i="6"/>
  <c r="T278" i="6"/>
  <c r="X278" i="6"/>
  <c r="R279" i="6"/>
  <c r="V279" i="6"/>
  <c r="S279" i="6"/>
  <c r="W279" i="6"/>
  <c r="T279" i="6"/>
  <c r="X279" i="6"/>
  <c r="R280" i="6"/>
  <c r="V280" i="6"/>
  <c r="S280" i="6"/>
  <c r="W280" i="6"/>
  <c r="T280" i="6"/>
  <c r="X280" i="6"/>
  <c r="R281" i="6"/>
  <c r="V281" i="6"/>
  <c r="S281" i="6"/>
  <c r="W281" i="6"/>
  <c r="T281" i="6"/>
  <c r="X281" i="6"/>
  <c r="R282" i="6"/>
  <c r="V282" i="6"/>
  <c r="S282" i="6"/>
  <c r="W282" i="6"/>
  <c r="T282" i="6"/>
  <c r="X282" i="6"/>
  <c r="R283" i="6"/>
  <c r="V283" i="6"/>
  <c r="S283" i="6"/>
  <c r="W283" i="6"/>
  <c r="T283" i="6"/>
  <c r="X283" i="6"/>
  <c r="R284" i="6"/>
  <c r="V284" i="6"/>
  <c r="S284" i="6"/>
  <c r="W284" i="6"/>
  <c r="T284" i="6"/>
  <c r="X284" i="6"/>
  <c r="R285" i="6"/>
  <c r="V285" i="6"/>
  <c r="S285" i="6"/>
  <c r="W285" i="6"/>
  <c r="T285" i="6"/>
  <c r="X285" i="6"/>
  <c r="R286" i="6"/>
  <c r="V286" i="6"/>
  <c r="S286" i="6"/>
  <c r="W286" i="6"/>
  <c r="T286" i="6"/>
  <c r="X286" i="6"/>
  <c r="R287" i="6"/>
  <c r="V287" i="6"/>
  <c r="S287" i="6"/>
  <c r="W287" i="6"/>
  <c r="T287" i="6"/>
  <c r="X287" i="6"/>
  <c r="R288" i="6"/>
  <c r="V288" i="6"/>
  <c r="S288" i="6"/>
  <c r="W288" i="6"/>
  <c r="T288" i="6"/>
  <c r="X288" i="6"/>
  <c r="R289" i="6"/>
  <c r="V289" i="6"/>
  <c r="S289" i="6"/>
  <c r="W289" i="6"/>
  <c r="T289" i="6"/>
  <c r="X289" i="6"/>
  <c r="R290" i="6"/>
  <c r="V290" i="6"/>
  <c r="S290" i="6"/>
  <c r="W290" i="6"/>
  <c r="T290" i="6"/>
  <c r="X290" i="6"/>
  <c r="R291" i="6"/>
  <c r="V291" i="6"/>
  <c r="S291" i="6"/>
  <c r="W291" i="6"/>
  <c r="T291" i="6"/>
  <c r="X291" i="6"/>
  <c r="R292" i="6"/>
  <c r="V292" i="6"/>
  <c r="S292" i="6"/>
  <c r="W292" i="6"/>
  <c r="T292" i="6"/>
  <c r="X292" i="6"/>
  <c r="R293" i="6"/>
  <c r="V293" i="6"/>
  <c r="S293" i="6"/>
  <c r="W293" i="6"/>
  <c r="T293" i="6"/>
  <c r="X293" i="6"/>
  <c r="R294" i="6"/>
  <c r="V294" i="6"/>
  <c r="S294" i="6"/>
  <c r="W294" i="6"/>
  <c r="T294" i="6"/>
  <c r="X294" i="6"/>
  <c r="R295" i="6"/>
  <c r="V295" i="6"/>
  <c r="S295" i="6"/>
  <c r="W295" i="6"/>
  <c r="T295" i="6"/>
  <c r="X295" i="6"/>
  <c r="R296" i="6"/>
  <c r="V296" i="6"/>
  <c r="S296" i="6"/>
  <c r="W296" i="6"/>
  <c r="T296" i="6"/>
  <c r="X296" i="6"/>
  <c r="R297" i="6"/>
  <c r="V297" i="6"/>
  <c r="S297" i="6"/>
  <c r="W297" i="6"/>
  <c r="T297" i="6"/>
  <c r="X297" i="6"/>
  <c r="R298" i="6"/>
  <c r="V298" i="6"/>
  <c r="S298" i="6"/>
  <c r="W298" i="6"/>
  <c r="T298" i="6"/>
  <c r="X298" i="6"/>
  <c r="R299" i="6"/>
  <c r="V299" i="6"/>
  <c r="S299" i="6"/>
  <c r="W299" i="6"/>
  <c r="T299" i="6"/>
  <c r="X299" i="6"/>
  <c r="R300" i="6"/>
  <c r="V300" i="6"/>
  <c r="S300" i="6"/>
  <c r="W300" i="6"/>
  <c r="T300" i="6"/>
  <c r="X300" i="6"/>
  <c r="R301" i="6"/>
  <c r="V301" i="6"/>
  <c r="S301" i="6"/>
  <c r="W301" i="6"/>
  <c r="T301" i="6"/>
  <c r="X301" i="6"/>
  <c r="R302" i="6"/>
  <c r="V302" i="6"/>
  <c r="S302" i="6"/>
  <c r="W302" i="6"/>
  <c r="T302" i="6"/>
  <c r="X302" i="6"/>
  <c r="R303" i="6"/>
  <c r="V303" i="6"/>
  <c r="S303" i="6"/>
  <c r="W303" i="6"/>
  <c r="T303" i="6"/>
  <c r="X303" i="6"/>
  <c r="R304" i="6"/>
  <c r="V304" i="6"/>
  <c r="S304" i="6"/>
  <c r="W304" i="6"/>
  <c r="T304" i="6"/>
  <c r="X304" i="6"/>
  <c r="R305" i="6"/>
  <c r="V305" i="6"/>
  <c r="S305" i="6"/>
  <c r="W305" i="6"/>
  <c r="T305" i="6"/>
  <c r="X305" i="6"/>
  <c r="R306" i="6"/>
  <c r="V306" i="6"/>
  <c r="S306" i="6"/>
  <c r="W306" i="6"/>
  <c r="T306" i="6"/>
  <c r="X306" i="6"/>
  <c r="R307" i="6"/>
  <c r="V307" i="6"/>
  <c r="S307" i="6"/>
  <c r="W307" i="6"/>
  <c r="T307" i="6"/>
  <c r="X307" i="6"/>
  <c r="R308" i="6"/>
  <c r="V308" i="6"/>
  <c r="S308" i="6"/>
  <c r="W308" i="6"/>
  <c r="T308" i="6"/>
  <c r="X308" i="6"/>
  <c r="R309" i="6"/>
  <c r="V309" i="6"/>
  <c r="S309" i="6"/>
  <c r="W309" i="6"/>
  <c r="T309" i="6"/>
  <c r="X309" i="6"/>
  <c r="R310" i="6"/>
  <c r="V310" i="6"/>
  <c r="S310" i="6"/>
  <c r="W310" i="6"/>
  <c r="T310" i="6"/>
  <c r="X310" i="6"/>
  <c r="R311" i="6"/>
  <c r="V311" i="6"/>
  <c r="S311" i="6"/>
  <c r="W311" i="6"/>
  <c r="T311" i="6"/>
  <c r="X311" i="6"/>
  <c r="R312" i="6"/>
  <c r="V312" i="6"/>
  <c r="S312" i="6"/>
  <c r="W312" i="6"/>
  <c r="T312" i="6"/>
  <c r="X312" i="6"/>
  <c r="R313" i="6"/>
  <c r="V313" i="6"/>
  <c r="S313" i="6"/>
  <c r="W313" i="6"/>
  <c r="T313" i="6"/>
  <c r="X313" i="6"/>
  <c r="R314" i="6"/>
  <c r="V314" i="6"/>
  <c r="S314" i="6"/>
  <c r="W314" i="6"/>
  <c r="T314" i="6"/>
  <c r="X314" i="6"/>
  <c r="R315" i="6"/>
  <c r="V315" i="6"/>
  <c r="S315" i="6"/>
  <c r="W315" i="6"/>
  <c r="T315" i="6"/>
  <c r="X315" i="6"/>
  <c r="R316" i="6"/>
  <c r="V316" i="6"/>
  <c r="S316" i="6"/>
  <c r="W316" i="6"/>
  <c r="T316" i="6"/>
  <c r="X316" i="6"/>
  <c r="R317" i="6"/>
  <c r="V317" i="6"/>
  <c r="S317" i="6"/>
  <c r="W317" i="6"/>
  <c r="T317" i="6"/>
  <c r="X317" i="6"/>
  <c r="R318" i="6"/>
  <c r="V318" i="6"/>
  <c r="S318" i="6"/>
  <c r="W318" i="6"/>
  <c r="T318" i="6"/>
  <c r="X318" i="6"/>
  <c r="R319" i="6"/>
  <c r="V319" i="6"/>
  <c r="S319" i="6"/>
  <c r="W319" i="6"/>
  <c r="T319" i="6"/>
  <c r="X319" i="6"/>
  <c r="R320" i="6"/>
  <c r="V320" i="6"/>
  <c r="S320" i="6"/>
  <c r="W320" i="6"/>
  <c r="T320" i="6"/>
  <c r="X320" i="6"/>
  <c r="R321" i="6"/>
  <c r="V321" i="6"/>
  <c r="S321" i="6"/>
  <c r="W321" i="6"/>
  <c r="T321" i="6"/>
  <c r="X321" i="6"/>
  <c r="R322" i="6"/>
  <c r="V322" i="6"/>
  <c r="S322" i="6"/>
  <c r="W322" i="6"/>
  <c r="T322" i="6"/>
  <c r="X322" i="6"/>
  <c r="R323" i="6"/>
  <c r="V323" i="6"/>
  <c r="S323" i="6"/>
  <c r="W323" i="6"/>
  <c r="T323" i="6"/>
  <c r="X323" i="6"/>
  <c r="R324" i="6"/>
  <c r="V324" i="6"/>
  <c r="S324" i="6"/>
  <c r="W324" i="6"/>
  <c r="T324" i="6"/>
  <c r="X324" i="6"/>
  <c r="R325" i="6"/>
  <c r="V325" i="6"/>
  <c r="S325" i="6"/>
  <c r="W325" i="6"/>
  <c r="T325" i="6"/>
  <c r="X325" i="6"/>
  <c r="R326" i="6"/>
  <c r="V326" i="6"/>
  <c r="S326" i="6"/>
  <c r="W326" i="6"/>
  <c r="T326" i="6"/>
  <c r="X326" i="6"/>
  <c r="R327" i="6"/>
  <c r="V327" i="6"/>
  <c r="S327" i="6"/>
  <c r="W327" i="6"/>
  <c r="T327" i="6"/>
  <c r="X327" i="6"/>
  <c r="R328" i="6"/>
  <c r="V328" i="6"/>
  <c r="S328" i="6"/>
  <c r="W328" i="6"/>
  <c r="T328" i="6"/>
  <c r="X328" i="6"/>
  <c r="R329" i="6"/>
  <c r="V329" i="6"/>
  <c r="S329" i="6"/>
  <c r="W329" i="6"/>
  <c r="T329" i="6"/>
  <c r="X329" i="6"/>
  <c r="R330" i="6"/>
  <c r="V330" i="6"/>
  <c r="S330" i="6"/>
  <c r="W330" i="6"/>
  <c r="T330" i="6"/>
  <c r="X330" i="6"/>
  <c r="R331" i="6"/>
  <c r="V331" i="6"/>
  <c r="S331" i="6"/>
  <c r="W331" i="6"/>
  <c r="T331" i="6"/>
  <c r="X331" i="6"/>
  <c r="R332" i="6"/>
  <c r="V332" i="6"/>
  <c r="S332" i="6"/>
  <c r="W332" i="6"/>
  <c r="T332" i="6"/>
  <c r="X332" i="6"/>
  <c r="R333" i="6"/>
  <c r="V333" i="6"/>
  <c r="S333" i="6"/>
  <c r="W333" i="6"/>
  <c r="T333" i="6"/>
  <c r="X333" i="6"/>
  <c r="R334" i="6"/>
  <c r="V334" i="6"/>
  <c r="S334" i="6"/>
  <c r="W334" i="6"/>
  <c r="T334" i="6"/>
  <c r="X334" i="6"/>
  <c r="R335" i="6"/>
  <c r="V335" i="6"/>
  <c r="S335" i="6"/>
  <c r="W335" i="6"/>
  <c r="T335" i="6"/>
  <c r="X335" i="6"/>
  <c r="R336" i="6"/>
  <c r="V336" i="6"/>
  <c r="S336" i="6"/>
  <c r="W336" i="6"/>
  <c r="T336" i="6"/>
  <c r="X336" i="6"/>
  <c r="R337" i="6"/>
  <c r="V337" i="6"/>
  <c r="S337" i="6"/>
  <c r="W337" i="6"/>
  <c r="T337" i="6"/>
  <c r="X337" i="6"/>
  <c r="R338" i="6"/>
  <c r="V338" i="6"/>
  <c r="S338" i="6"/>
  <c r="W338" i="6"/>
  <c r="T338" i="6"/>
  <c r="X338" i="6"/>
  <c r="R339" i="6"/>
  <c r="V339" i="6"/>
  <c r="S339" i="6"/>
  <c r="W339" i="6"/>
  <c r="T339" i="6"/>
  <c r="X339" i="6"/>
  <c r="R340" i="6"/>
  <c r="V340" i="6"/>
  <c r="S340" i="6"/>
  <c r="W340" i="6"/>
  <c r="T340" i="6"/>
  <c r="X340" i="6"/>
  <c r="R341" i="6"/>
  <c r="V341" i="6"/>
  <c r="S341" i="6"/>
  <c r="W341" i="6"/>
  <c r="T341" i="6"/>
  <c r="X341" i="6"/>
  <c r="R342" i="6"/>
  <c r="V342" i="6"/>
  <c r="S342" i="6"/>
  <c r="W342" i="6"/>
  <c r="T342" i="6"/>
  <c r="X342" i="6"/>
  <c r="R343" i="6"/>
  <c r="V343" i="6"/>
  <c r="S343" i="6"/>
  <c r="W343" i="6"/>
  <c r="T343" i="6"/>
  <c r="X343" i="6"/>
  <c r="R344" i="6"/>
  <c r="S344" i="6"/>
  <c r="T344" i="6"/>
  <c r="R345" i="6"/>
  <c r="V345" i="6"/>
  <c r="S345" i="6"/>
  <c r="W345" i="6"/>
  <c r="T345" i="6"/>
  <c r="X345" i="6"/>
  <c r="R346" i="6"/>
  <c r="V346" i="6"/>
  <c r="S346" i="6"/>
  <c r="W346" i="6"/>
  <c r="T346" i="6"/>
  <c r="X346" i="6"/>
  <c r="R347" i="6"/>
  <c r="V347" i="6"/>
  <c r="S347" i="6"/>
  <c r="W347" i="6"/>
  <c r="T347" i="6"/>
  <c r="X347" i="6"/>
  <c r="R348" i="6"/>
  <c r="V348" i="6"/>
  <c r="S348" i="6"/>
  <c r="W348" i="6"/>
  <c r="T348" i="6"/>
  <c r="X348" i="6"/>
  <c r="R349" i="6"/>
  <c r="V349" i="6"/>
  <c r="S349" i="6"/>
  <c r="W349" i="6"/>
  <c r="T349" i="6"/>
  <c r="X349" i="6"/>
  <c r="R350" i="6"/>
  <c r="V350" i="6"/>
  <c r="S350" i="6"/>
  <c r="W350" i="6"/>
  <c r="T350" i="6"/>
  <c r="X350" i="6"/>
  <c r="R351" i="6"/>
  <c r="V351" i="6"/>
  <c r="S351" i="6"/>
  <c r="W351" i="6"/>
  <c r="T351" i="6"/>
  <c r="X351" i="6"/>
  <c r="R352" i="6"/>
  <c r="V352" i="6"/>
  <c r="S352" i="6"/>
  <c r="W352" i="6"/>
  <c r="T352" i="6"/>
  <c r="X352" i="6"/>
  <c r="R353" i="6"/>
  <c r="V353" i="6"/>
  <c r="S353" i="6"/>
  <c r="W353" i="6"/>
  <c r="T353" i="6"/>
  <c r="X353" i="6"/>
  <c r="R354" i="6"/>
  <c r="V354" i="6"/>
  <c r="S354" i="6"/>
  <c r="W354" i="6"/>
  <c r="T354" i="6"/>
  <c r="X354" i="6"/>
  <c r="R355" i="6"/>
  <c r="V355" i="6"/>
  <c r="S355" i="6"/>
  <c r="W355" i="6"/>
  <c r="T355" i="6"/>
  <c r="X355" i="6"/>
  <c r="R356" i="6"/>
  <c r="V356" i="6"/>
  <c r="S356" i="6"/>
  <c r="W356" i="6"/>
  <c r="T356" i="6"/>
  <c r="X356" i="6"/>
  <c r="R357" i="6"/>
  <c r="V357" i="6"/>
  <c r="S357" i="6"/>
  <c r="W357" i="6"/>
  <c r="T357" i="6"/>
  <c r="X357" i="6"/>
  <c r="R358" i="6"/>
  <c r="V358" i="6"/>
  <c r="S358" i="6"/>
  <c r="W358" i="6"/>
  <c r="T358" i="6"/>
  <c r="X358" i="6"/>
  <c r="R359" i="6"/>
  <c r="V359" i="6"/>
  <c r="S359" i="6"/>
  <c r="W359" i="6"/>
  <c r="T359" i="6"/>
  <c r="X359" i="6"/>
  <c r="R360" i="6"/>
  <c r="V360" i="6"/>
  <c r="S360" i="6"/>
  <c r="W360" i="6"/>
  <c r="T360" i="6"/>
  <c r="X360" i="6"/>
  <c r="R361" i="6"/>
  <c r="V361" i="6"/>
  <c r="S361" i="6"/>
  <c r="W361" i="6"/>
  <c r="T361" i="6"/>
  <c r="X361" i="6"/>
  <c r="R362" i="6"/>
  <c r="V362" i="6"/>
  <c r="S362" i="6"/>
  <c r="W362" i="6"/>
  <c r="T362" i="6"/>
  <c r="X362" i="6"/>
  <c r="R363" i="6"/>
  <c r="V363" i="6"/>
  <c r="S363" i="6"/>
  <c r="W363" i="6"/>
  <c r="T363" i="6"/>
  <c r="X363" i="6"/>
  <c r="R364" i="6"/>
  <c r="V364" i="6"/>
  <c r="S364" i="6"/>
  <c r="W364" i="6"/>
  <c r="T364" i="6"/>
  <c r="X364" i="6"/>
  <c r="R365" i="6"/>
  <c r="V365" i="6"/>
  <c r="S365" i="6"/>
  <c r="W365" i="6"/>
  <c r="T365" i="6"/>
  <c r="X365" i="6"/>
  <c r="R366" i="6"/>
  <c r="V366" i="6"/>
  <c r="S366" i="6"/>
  <c r="W366" i="6"/>
  <c r="T366" i="6"/>
  <c r="X366" i="6"/>
  <c r="R367" i="6"/>
  <c r="V367" i="6"/>
  <c r="S367" i="6"/>
  <c r="W367" i="6"/>
  <c r="T367" i="6"/>
  <c r="X367" i="6"/>
  <c r="R368" i="6"/>
  <c r="V368" i="6"/>
  <c r="S368" i="6"/>
  <c r="W368" i="6"/>
  <c r="T368" i="6"/>
  <c r="X368" i="6"/>
  <c r="R369" i="6"/>
  <c r="V369" i="6"/>
  <c r="S369" i="6"/>
  <c r="W369" i="6"/>
  <c r="T369" i="6"/>
  <c r="X369" i="6"/>
  <c r="R370" i="6"/>
  <c r="V370" i="6"/>
  <c r="S370" i="6"/>
  <c r="W370" i="6"/>
  <c r="T370" i="6"/>
  <c r="X370" i="6"/>
  <c r="R371" i="6"/>
  <c r="V371" i="6"/>
  <c r="S371" i="6"/>
  <c r="W371" i="6"/>
  <c r="T371" i="6"/>
  <c r="X371" i="6"/>
  <c r="R372" i="6"/>
  <c r="V372" i="6"/>
  <c r="S372" i="6"/>
  <c r="W372" i="6"/>
  <c r="T372" i="6"/>
  <c r="X372" i="6"/>
  <c r="R373" i="6"/>
  <c r="V373" i="6"/>
  <c r="S373" i="6"/>
  <c r="W373" i="6"/>
  <c r="T373" i="6"/>
  <c r="X373" i="6"/>
  <c r="R374" i="6"/>
  <c r="V374" i="6"/>
  <c r="S374" i="6"/>
  <c r="W374" i="6"/>
  <c r="T374" i="6"/>
  <c r="X374" i="6"/>
  <c r="R375" i="6"/>
  <c r="V375" i="6"/>
  <c r="S375" i="6"/>
  <c r="W375" i="6"/>
  <c r="T375" i="6"/>
  <c r="X375" i="6"/>
  <c r="R376" i="6"/>
  <c r="V376" i="6"/>
  <c r="S376" i="6"/>
  <c r="W376" i="6"/>
  <c r="T376" i="6"/>
  <c r="X376" i="6"/>
  <c r="R377" i="6"/>
  <c r="V377" i="6"/>
  <c r="S377" i="6"/>
  <c r="W377" i="6"/>
  <c r="T377" i="6"/>
  <c r="X377" i="6"/>
  <c r="R378" i="6"/>
  <c r="V378" i="6"/>
  <c r="S378" i="6"/>
  <c r="W378" i="6"/>
  <c r="T378" i="6"/>
  <c r="X378" i="6"/>
  <c r="R379" i="6"/>
  <c r="V379" i="6"/>
  <c r="S379" i="6"/>
  <c r="W379" i="6"/>
  <c r="T379" i="6"/>
  <c r="X379" i="6"/>
  <c r="R380" i="6"/>
  <c r="V380" i="6"/>
  <c r="S380" i="6"/>
  <c r="W380" i="6"/>
  <c r="T380" i="6"/>
  <c r="X380" i="6"/>
  <c r="R381" i="6"/>
  <c r="V381" i="6"/>
  <c r="S381" i="6"/>
  <c r="W381" i="6"/>
  <c r="T381" i="6"/>
  <c r="X381" i="6"/>
  <c r="R382" i="6"/>
  <c r="V382" i="6"/>
  <c r="S382" i="6"/>
  <c r="W382" i="6"/>
  <c r="T382" i="6"/>
  <c r="X382" i="6"/>
  <c r="R383" i="6"/>
  <c r="V383" i="6"/>
  <c r="S383" i="6"/>
  <c r="W383" i="6"/>
  <c r="T383" i="6"/>
  <c r="X383" i="6"/>
  <c r="R384" i="6"/>
  <c r="V384" i="6"/>
  <c r="S384" i="6"/>
  <c r="W384" i="6"/>
  <c r="T384" i="6"/>
  <c r="X384" i="6"/>
  <c r="R385" i="6"/>
  <c r="V385" i="6"/>
  <c r="S385" i="6"/>
  <c r="W385" i="6"/>
  <c r="T385" i="6"/>
  <c r="X385" i="6"/>
  <c r="R386" i="6"/>
  <c r="V386" i="6"/>
  <c r="S386" i="6"/>
  <c r="W386" i="6"/>
  <c r="T386" i="6"/>
  <c r="X386" i="6"/>
  <c r="R387" i="6"/>
  <c r="V387" i="6"/>
  <c r="S387" i="6"/>
  <c r="W387" i="6"/>
  <c r="T387" i="6"/>
  <c r="X387" i="6"/>
  <c r="R388" i="6"/>
  <c r="V388" i="6"/>
  <c r="S388" i="6"/>
  <c r="W388" i="6"/>
  <c r="T388" i="6"/>
  <c r="X388" i="6"/>
  <c r="R389" i="6"/>
  <c r="V389" i="6"/>
  <c r="S389" i="6"/>
  <c r="W389" i="6"/>
  <c r="T389" i="6"/>
  <c r="X389" i="6"/>
  <c r="R390" i="6"/>
  <c r="V390" i="6"/>
  <c r="S390" i="6"/>
  <c r="W390" i="6"/>
  <c r="T390" i="6"/>
  <c r="X390" i="6"/>
  <c r="R391" i="6"/>
  <c r="V391" i="6"/>
  <c r="S391" i="6"/>
  <c r="W391" i="6"/>
  <c r="T391" i="6"/>
  <c r="X391" i="6"/>
  <c r="R392" i="6"/>
  <c r="V392" i="6"/>
  <c r="S392" i="6"/>
  <c r="W392" i="6"/>
  <c r="T392" i="6"/>
  <c r="X392" i="6"/>
  <c r="R393" i="6"/>
  <c r="V393" i="6"/>
  <c r="S393" i="6"/>
  <c r="W393" i="6"/>
  <c r="T393" i="6"/>
  <c r="X393" i="6"/>
  <c r="R394" i="6"/>
  <c r="V394" i="6"/>
  <c r="S394" i="6"/>
  <c r="W394" i="6"/>
  <c r="T394" i="6"/>
  <c r="X394" i="6"/>
  <c r="R395" i="6"/>
  <c r="V395" i="6"/>
  <c r="S395" i="6"/>
  <c r="W395" i="6"/>
  <c r="T395" i="6"/>
  <c r="X395" i="6"/>
  <c r="R396" i="6"/>
  <c r="V396" i="6"/>
  <c r="S396" i="6"/>
  <c r="W396" i="6"/>
  <c r="T396" i="6"/>
  <c r="X396" i="6"/>
  <c r="R397" i="6"/>
  <c r="V397" i="6"/>
  <c r="S397" i="6"/>
  <c r="W397" i="6"/>
  <c r="T397" i="6"/>
  <c r="X397" i="6"/>
  <c r="R398" i="6"/>
  <c r="V398" i="6"/>
  <c r="S398" i="6"/>
  <c r="W398" i="6"/>
  <c r="T398" i="6"/>
  <c r="X398" i="6"/>
  <c r="R399" i="6"/>
  <c r="V399" i="6"/>
  <c r="S399" i="6"/>
  <c r="W399" i="6"/>
  <c r="T399" i="6"/>
  <c r="X399" i="6"/>
  <c r="R400" i="6"/>
  <c r="V400" i="6"/>
  <c r="S400" i="6"/>
  <c r="W400" i="6"/>
  <c r="T400" i="6"/>
  <c r="X400" i="6"/>
  <c r="R401" i="6"/>
  <c r="V401" i="6"/>
  <c r="S401" i="6"/>
  <c r="W401" i="6"/>
  <c r="T401" i="6"/>
  <c r="X401" i="6"/>
  <c r="R402" i="6"/>
  <c r="V402" i="6"/>
  <c r="S402" i="6"/>
  <c r="W402" i="6"/>
  <c r="T402" i="6"/>
  <c r="X402" i="6"/>
  <c r="R403" i="6"/>
  <c r="V403" i="6"/>
  <c r="S403" i="6"/>
  <c r="W403" i="6"/>
  <c r="T403" i="6"/>
  <c r="X403" i="6"/>
  <c r="R404" i="6"/>
  <c r="V404" i="6"/>
  <c r="S404" i="6"/>
  <c r="W404" i="6"/>
  <c r="T404" i="6"/>
  <c r="X404" i="6"/>
  <c r="R405" i="6"/>
  <c r="V405" i="6"/>
  <c r="S405" i="6"/>
  <c r="W405" i="6"/>
  <c r="T405" i="6"/>
  <c r="X405" i="6"/>
  <c r="R406" i="6"/>
  <c r="V406" i="6"/>
  <c r="S406" i="6"/>
  <c r="W406" i="6"/>
  <c r="T406" i="6"/>
  <c r="X406" i="6"/>
  <c r="R407" i="6"/>
  <c r="V407" i="6"/>
  <c r="S407" i="6"/>
  <c r="W407" i="6"/>
  <c r="T407" i="6"/>
  <c r="X407" i="6"/>
  <c r="R408" i="6"/>
  <c r="V408" i="6"/>
  <c r="S408" i="6"/>
  <c r="W408" i="6"/>
  <c r="T408" i="6"/>
  <c r="X408" i="6"/>
  <c r="R409" i="6"/>
  <c r="V409" i="6"/>
  <c r="S409" i="6"/>
  <c r="W409" i="6"/>
  <c r="T409" i="6"/>
  <c r="X409" i="6"/>
  <c r="R410" i="6"/>
  <c r="V410" i="6"/>
  <c r="S410" i="6"/>
  <c r="W410" i="6"/>
  <c r="T410" i="6"/>
  <c r="X410" i="6"/>
  <c r="R411" i="6"/>
  <c r="V411" i="6"/>
  <c r="S411" i="6"/>
  <c r="W411" i="6"/>
  <c r="T411" i="6"/>
  <c r="X411" i="6"/>
  <c r="R412" i="6"/>
  <c r="V412" i="6"/>
  <c r="S412" i="6"/>
  <c r="W412" i="6"/>
  <c r="T412" i="6"/>
  <c r="X412" i="6"/>
  <c r="R413" i="6"/>
  <c r="V413" i="6"/>
  <c r="S413" i="6"/>
  <c r="W413" i="6"/>
  <c r="T413" i="6"/>
  <c r="X413" i="6"/>
  <c r="R414" i="6"/>
  <c r="V414" i="6"/>
  <c r="S414" i="6"/>
  <c r="W414" i="6"/>
  <c r="T414" i="6"/>
  <c r="X414" i="6"/>
  <c r="R415" i="6"/>
  <c r="V415" i="6"/>
  <c r="S415" i="6"/>
  <c r="W415" i="6"/>
  <c r="T415" i="6"/>
  <c r="X415" i="6"/>
  <c r="R416" i="6"/>
  <c r="V416" i="6"/>
  <c r="S416" i="6"/>
  <c r="W416" i="6"/>
  <c r="T416" i="6"/>
  <c r="X416" i="6"/>
  <c r="R417" i="6"/>
  <c r="V417" i="6"/>
  <c r="S417" i="6"/>
  <c r="W417" i="6"/>
  <c r="T417" i="6"/>
  <c r="X417" i="6"/>
  <c r="R418" i="6"/>
  <c r="V418" i="6"/>
  <c r="S418" i="6"/>
  <c r="W418" i="6"/>
  <c r="T418" i="6"/>
  <c r="X418" i="6"/>
  <c r="R419" i="6"/>
  <c r="V419" i="6"/>
  <c r="S419" i="6"/>
  <c r="W419" i="6"/>
  <c r="T419" i="6"/>
  <c r="X419" i="6"/>
  <c r="R420" i="6"/>
  <c r="V420" i="6"/>
  <c r="S420" i="6"/>
  <c r="W420" i="6"/>
  <c r="T420" i="6"/>
  <c r="X420" i="6"/>
  <c r="R421" i="6"/>
  <c r="V421" i="6"/>
  <c r="S421" i="6"/>
  <c r="W421" i="6"/>
  <c r="T421" i="6"/>
  <c r="X421" i="6"/>
  <c r="R422" i="6"/>
  <c r="V422" i="6"/>
  <c r="S422" i="6"/>
  <c r="W422" i="6"/>
  <c r="T422" i="6"/>
  <c r="X422" i="6"/>
  <c r="R423" i="6"/>
  <c r="V423" i="6"/>
  <c r="S423" i="6"/>
  <c r="W423" i="6"/>
  <c r="T423" i="6"/>
  <c r="X423" i="6"/>
  <c r="R424" i="6"/>
  <c r="V424" i="6"/>
  <c r="S424" i="6"/>
  <c r="W424" i="6"/>
  <c r="T424" i="6"/>
  <c r="X424" i="6"/>
  <c r="R425" i="6"/>
  <c r="V425" i="6"/>
  <c r="S425" i="6"/>
  <c r="W425" i="6"/>
  <c r="T425" i="6"/>
  <c r="X425" i="6"/>
  <c r="R426" i="6"/>
  <c r="V426" i="6"/>
  <c r="S426" i="6"/>
  <c r="W426" i="6"/>
  <c r="T426" i="6"/>
  <c r="X426" i="6"/>
  <c r="R427" i="6"/>
  <c r="V427" i="6"/>
  <c r="S427" i="6"/>
  <c r="W427" i="6"/>
  <c r="T427" i="6"/>
  <c r="X427" i="6"/>
  <c r="R428" i="6"/>
  <c r="V428" i="6"/>
  <c r="S428" i="6"/>
  <c r="W428" i="6"/>
  <c r="T428" i="6"/>
  <c r="X428" i="6"/>
  <c r="R429" i="6"/>
  <c r="V429" i="6"/>
  <c r="S429" i="6"/>
  <c r="W429" i="6"/>
  <c r="T429" i="6"/>
  <c r="X429" i="6"/>
  <c r="R430" i="6"/>
  <c r="V430" i="6"/>
  <c r="S430" i="6"/>
  <c r="W430" i="6"/>
  <c r="T430" i="6"/>
  <c r="X430" i="6"/>
  <c r="R431" i="6"/>
  <c r="V431" i="6"/>
  <c r="S431" i="6"/>
  <c r="W431" i="6"/>
  <c r="T431" i="6"/>
  <c r="X431" i="6"/>
  <c r="R432" i="6"/>
  <c r="V432" i="6"/>
  <c r="S432" i="6"/>
  <c r="W432" i="6"/>
  <c r="T432" i="6"/>
  <c r="X432" i="6"/>
  <c r="R433" i="6"/>
  <c r="V433" i="6"/>
  <c r="S433" i="6"/>
  <c r="W433" i="6"/>
  <c r="T433" i="6"/>
  <c r="X433" i="6"/>
  <c r="R434" i="6"/>
  <c r="V434" i="6"/>
  <c r="S434" i="6"/>
  <c r="W434" i="6"/>
  <c r="T434" i="6"/>
  <c r="X434" i="6"/>
  <c r="R435" i="6"/>
  <c r="V435" i="6"/>
  <c r="S435" i="6"/>
  <c r="W435" i="6"/>
  <c r="T435" i="6"/>
  <c r="X435" i="6"/>
  <c r="R436" i="6"/>
  <c r="V436" i="6"/>
  <c r="S436" i="6"/>
  <c r="W436" i="6"/>
  <c r="T436" i="6"/>
  <c r="X436" i="6"/>
  <c r="R437" i="6"/>
  <c r="V437" i="6"/>
  <c r="S437" i="6"/>
  <c r="W437" i="6"/>
  <c r="T437" i="6"/>
  <c r="X437" i="6"/>
  <c r="R438" i="6"/>
  <c r="V438" i="6"/>
  <c r="S438" i="6"/>
  <c r="W438" i="6"/>
  <c r="T438" i="6"/>
  <c r="X438" i="6"/>
  <c r="R439" i="6"/>
  <c r="V439" i="6"/>
  <c r="S439" i="6"/>
  <c r="W439" i="6"/>
  <c r="T439" i="6"/>
  <c r="X439" i="6"/>
  <c r="R440" i="6"/>
  <c r="V440" i="6"/>
  <c r="S440" i="6"/>
  <c r="W440" i="6"/>
  <c r="T440" i="6"/>
  <c r="X440" i="6"/>
  <c r="R441" i="6"/>
  <c r="V441" i="6"/>
  <c r="S441" i="6"/>
  <c r="W441" i="6"/>
  <c r="T441" i="6"/>
  <c r="X441" i="6"/>
  <c r="R442" i="6"/>
  <c r="V442" i="6"/>
  <c r="S442" i="6"/>
  <c r="W442" i="6"/>
  <c r="T442" i="6"/>
  <c r="X442" i="6"/>
  <c r="R443" i="6"/>
  <c r="V443" i="6"/>
  <c r="S443" i="6"/>
  <c r="W443" i="6"/>
  <c r="T443" i="6"/>
  <c r="X443" i="6"/>
  <c r="R444" i="6"/>
  <c r="V444" i="6"/>
  <c r="S444" i="6"/>
  <c r="W444" i="6"/>
  <c r="T444" i="6"/>
  <c r="X444" i="6"/>
  <c r="R445" i="6"/>
  <c r="V445" i="6"/>
  <c r="S445" i="6"/>
  <c r="W445" i="6"/>
  <c r="T445" i="6"/>
  <c r="X445" i="6"/>
  <c r="R446" i="6"/>
  <c r="V446" i="6"/>
  <c r="S446" i="6"/>
  <c r="W446" i="6"/>
  <c r="T446" i="6"/>
  <c r="X446" i="6"/>
  <c r="R447" i="6"/>
  <c r="V447" i="6"/>
  <c r="S447" i="6"/>
  <c r="W447" i="6"/>
  <c r="T447" i="6"/>
  <c r="X447" i="6"/>
  <c r="R448" i="6"/>
  <c r="V448" i="6"/>
  <c r="S448" i="6"/>
  <c r="W448" i="6"/>
  <c r="T448" i="6"/>
  <c r="X448" i="6"/>
  <c r="R449" i="6"/>
  <c r="V449" i="6"/>
  <c r="S449" i="6"/>
  <c r="W449" i="6"/>
  <c r="T449" i="6"/>
  <c r="X449" i="6"/>
  <c r="R450" i="6"/>
  <c r="V450" i="6"/>
  <c r="S450" i="6"/>
  <c r="W450" i="6"/>
  <c r="T450" i="6"/>
  <c r="X450" i="6"/>
  <c r="R451" i="6"/>
  <c r="V451" i="6"/>
  <c r="S451" i="6"/>
  <c r="W451" i="6"/>
  <c r="T451" i="6"/>
  <c r="X451" i="6"/>
  <c r="R452" i="6"/>
  <c r="V452" i="6"/>
  <c r="S452" i="6"/>
  <c r="W452" i="6"/>
  <c r="T452" i="6"/>
  <c r="X452" i="6"/>
  <c r="R453" i="6"/>
  <c r="V453" i="6"/>
  <c r="S453" i="6"/>
  <c r="W453" i="6"/>
  <c r="T453" i="6"/>
  <c r="X453" i="6"/>
  <c r="R454" i="6"/>
  <c r="V454" i="6"/>
  <c r="S454" i="6"/>
  <c r="W454" i="6"/>
  <c r="T454" i="6"/>
  <c r="X454" i="6"/>
  <c r="R455" i="6"/>
  <c r="V455" i="6"/>
  <c r="S455" i="6"/>
  <c r="W455" i="6"/>
  <c r="T455" i="6"/>
  <c r="X455" i="6"/>
  <c r="R456" i="6"/>
  <c r="V456" i="6"/>
  <c r="S456" i="6"/>
  <c r="W456" i="6"/>
  <c r="T456" i="6"/>
  <c r="X456" i="6"/>
  <c r="R457" i="6"/>
  <c r="V457" i="6"/>
  <c r="S457" i="6"/>
  <c r="W457" i="6"/>
  <c r="T457" i="6"/>
  <c r="X457" i="6"/>
  <c r="R458" i="6"/>
  <c r="V458" i="6"/>
  <c r="S458" i="6"/>
  <c r="W458" i="6"/>
  <c r="T458" i="6"/>
  <c r="X458" i="6"/>
  <c r="R459" i="6"/>
  <c r="V459" i="6"/>
  <c r="S459" i="6"/>
  <c r="W459" i="6"/>
  <c r="T459" i="6"/>
  <c r="X459" i="6"/>
  <c r="R460" i="6"/>
  <c r="V460" i="6"/>
  <c r="S460" i="6"/>
  <c r="W460" i="6"/>
  <c r="T460" i="6"/>
  <c r="X460" i="6"/>
  <c r="R461" i="6"/>
  <c r="V461" i="6"/>
  <c r="S461" i="6"/>
  <c r="W461" i="6"/>
  <c r="T461" i="6"/>
  <c r="X461" i="6"/>
  <c r="R462" i="6"/>
  <c r="V462" i="6"/>
  <c r="S462" i="6"/>
  <c r="W462" i="6"/>
  <c r="T462" i="6"/>
  <c r="X462" i="6"/>
  <c r="R463" i="6"/>
  <c r="V463" i="6"/>
  <c r="S463" i="6"/>
  <c r="W463" i="6"/>
  <c r="T463" i="6"/>
  <c r="X463" i="6"/>
  <c r="R464" i="6"/>
  <c r="V464" i="6"/>
  <c r="S464" i="6"/>
  <c r="W464" i="6"/>
  <c r="T464" i="6"/>
  <c r="X464" i="6"/>
  <c r="R465" i="6"/>
  <c r="V465" i="6"/>
  <c r="S465" i="6"/>
  <c r="W465" i="6"/>
  <c r="T465" i="6"/>
  <c r="X465" i="6"/>
  <c r="R466" i="6"/>
  <c r="V466" i="6"/>
  <c r="S466" i="6"/>
  <c r="W466" i="6"/>
  <c r="T466" i="6"/>
  <c r="X466" i="6"/>
  <c r="R467" i="6"/>
  <c r="V467" i="6"/>
  <c r="S467" i="6"/>
  <c r="W467" i="6"/>
  <c r="T467" i="6"/>
  <c r="X467" i="6"/>
  <c r="R468" i="6"/>
  <c r="V468" i="6"/>
  <c r="S468" i="6"/>
  <c r="W468" i="6"/>
  <c r="T468" i="6"/>
  <c r="X468" i="6"/>
  <c r="R469" i="6"/>
  <c r="V469" i="6"/>
  <c r="S469" i="6"/>
  <c r="W469" i="6"/>
  <c r="T469" i="6"/>
  <c r="X469" i="6"/>
  <c r="R470" i="6"/>
  <c r="V470" i="6"/>
  <c r="S470" i="6"/>
  <c r="W470" i="6"/>
  <c r="T470" i="6"/>
  <c r="X470" i="6"/>
  <c r="R471" i="6"/>
  <c r="V471" i="6"/>
  <c r="S471" i="6"/>
  <c r="W471" i="6"/>
  <c r="T471" i="6"/>
  <c r="X471" i="6"/>
  <c r="R472" i="6"/>
  <c r="V472" i="6"/>
  <c r="S472" i="6"/>
  <c r="W472" i="6"/>
  <c r="T472" i="6"/>
  <c r="X472" i="6"/>
  <c r="R473" i="6"/>
  <c r="V473" i="6"/>
  <c r="S473" i="6"/>
  <c r="W473" i="6"/>
  <c r="T473" i="6"/>
  <c r="X473" i="6"/>
  <c r="R474" i="6"/>
  <c r="V474" i="6"/>
  <c r="S474" i="6"/>
  <c r="W474" i="6"/>
  <c r="T474" i="6"/>
  <c r="X474" i="6"/>
  <c r="R475" i="6"/>
  <c r="V475" i="6"/>
  <c r="S475" i="6"/>
  <c r="W475" i="6"/>
  <c r="T475" i="6"/>
  <c r="X475" i="6"/>
  <c r="R476" i="6"/>
  <c r="V476" i="6"/>
  <c r="S476" i="6"/>
  <c r="W476" i="6"/>
  <c r="T476" i="6"/>
  <c r="X476" i="6"/>
  <c r="R477" i="6"/>
  <c r="V477" i="6"/>
  <c r="S477" i="6"/>
  <c r="W477" i="6"/>
  <c r="T477" i="6"/>
  <c r="X477" i="6"/>
  <c r="R478" i="6"/>
  <c r="V478" i="6"/>
  <c r="S478" i="6"/>
  <c r="W478" i="6"/>
  <c r="T478" i="6"/>
  <c r="X478" i="6"/>
  <c r="R479" i="6"/>
  <c r="V479" i="6"/>
  <c r="S479" i="6"/>
  <c r="W479" i="6"/>
  <c r="T479" i="6"/>
  <c r="X479" i="6"/>
  <c r="R480" i="6"/>
  <c r="V480" i="6"/>
  <c r="S480" i="6"/>
  <c r="W480" i="6"/>
  <c r="T480" i="6"/>
  <c r="X480" i="6"/>
  <c r="R481" i="6"/>
  <c r="V481" i="6"/>
  <c r="S481" i="6"/>
  <c r="W481" i="6"/>
  <c r="T481" i="6"/>
  <c r="X481" i="6"/>
  <c r="R482" i="6"/>
  <c r="V482" i="6"/>
  <c r="S482" i="6"/>
  <c r="W482" i="6"/>
  <c r="T482" i="6"/>
  <c r="X482" i="6"/>
  <c r="R483" i="6"/>
  <c r="V483" i="6"/>
  <c r="S483" i="6"/>
  <c r="W483" i="6"/>
  <c r="T483" i="6"/>
  <c r="X483" i="6"/>
  <c r="R484" i="6"/>
  <c r="V484" i="6"/>
  <c r="S484" i="6"/>
  <c r="W484" i="6"/>
  <c r="T484" i="6"/>
  <c r="X484" i="6"/>
  <c r="R485" i="6"/>
  <c r="V485" i="6"/>
  <c r="S485" i="6"/>
  <c r="W485" i="6"/>
  <c r="T485" i="6"/>
  <c r="X485" i="6"/>
  <c r="R486" i="6"/>
  <c r="V486" i="6"/>
  <c r="S486" i="6"/>
  <c r="W486" i="6"/>
  <c r="T486" i="6"/>
  <c r="X486" i="6"/>
  <c r="R487" i="6"/>
  <c r="V487" i="6"/>
  <c r="S487" i="6"/>
  <c r="W487" i="6"/>
  <c r="T487" i="6"/>
  <c r="X487" i="6"/>
  <c r="R488" i="6"/>
  <c r="V488" i="6"/>
  <c r="S488" i="6"/>
  <c r="W488" i="6"/>
  <c r="T488" i="6"/>
  <c r="X488" i="6"/>
  <c r="R489" i="6"/>
  <c r="V489" i="6"/>
  <c r="S489" i="6"/>
  <c r="W489" i="6"/>
  <c r="T489" i="6"/>
  <c r="X489" i="6"/>
  <c r="R490" i="6"/>
  <c r="V490" i="6"/>
  <c r="S490" i="6"/>
  <c r="W490" i="6"/>
  <c r="T490" i="6"/>
  <c r="X490" i="6"/>
  <c r="R491" i="6"/>
  <c r="V491" i="6"/>
  <c r="S491" i="6"/>
  <c r="W491" i="6"/>
  <c r="T491" i="6"/>
  <c r="X491" i="6"/>
  <c r="R492" i="6"/>
  <c r="V492" i="6"/>
  <c r="S492" i="6"/>
  <c r="W492" i="6"/>
  <c r="T492" i="6"/>
  <c r="X492" i="6"/>
  <c r="R493" i="6"/>
  <c r="V493" i="6"/>
  <c r="S493" i="6"/>
  <c r="W493" i="6"/>
  <c r="T493" i="6"/>
  <c r="X493" i="6"/>
  <c r="R494" i="6"/>
  <c r="V494" i="6"/>
  <c r="S494" i="6"/>
  <c r="W494" i="6"/>
  <c r="T494" i="6"/>
  <c r="X494" i="6"/>
  <c r="R495" i="6"/>
  <c r="V495" i="6"/>
  <c r="S495" i="6"/>
  <c r="W495" i="6"/>
  <c r="T495" i="6"/>
  <c r="X495" i="6"/>
  <c r="R496" i="6"/>
  <c r="V496" i="6"/>
  <c r="S496" i="6"/>
  <c r="W496" i="6"/>
  <c r="T496" i="6"/>
  <c r="X496" i="6"/>
  <c r="R497" i="6"/>
  <c r="V497" i="6"/>
  <c r="S497" i="6"/>
  <c r="W497" i="6"/>
  <c r="T497" i="6"/>
  <c r="X497" i="6"/>
  <c r="R498" i="6"/>
  <c r="V498" i="6"/>
  <c r="S498" i="6"/>
  <c r="W498" i="6"/>
  <c r="T498" i="6"/>
  <c r="X498" i="6"/>
  <c r="R499" i="6"/>
  <c r="V499" i="6"/>
  <c r="S499" i="6"/>
  <c r="W499" i="6"/>
  <c r="R500" i="6"/>
  <c r="V500" i="6"/>
  <c r="S500" i="6"/>
  <c r="W500" i="6"/>
  <c r="T500" i="6"/>
  <c r="X500" i="6"/>
  <c r="R501" i="6"/>
  <c r="V501" i="6"/>
  <c r="S501" i="6"/>
  <c r="W501" i="6"/>
  <c r="T501" i="6"/>
  <c r="X501" i="6"/>
  <c r="R502" i="6"/>
  <c r="V502" i="6"/>
  <c r="S502" i="6"/>
  <c r="W502" i="6"/>
  <c r="T502" i="6"/>
  <c r="X502" i="6"/>
  <c r="R503" i="6"/>
  <c r="V503" i="6"/>
  <c r="S503" i="6"/>
  <c r="W503" i="6"/>
  <c r="T503" i="6"/>
  <c r="X503" i="6"/>
  <c r="R504" i="6"/>
  <c r="V504" i="6"/>
  <c r="S504" i="6"/>
  <c r="W504" i="6"/>
  <c r="T504" i="6"/>
  <c r="X504" i="6"/>
  <c r="R505" i="6"/>
  <c r="V505" i="6"/>
  <c r="S505" i="6"/>
  <c r="W505" i="6"/>
  <c r="T505" i="6"/>
  <c r="X505" i="6"/>
  <c r="R506" i="6"/>
  <c r="V506" i="6"/>
  <c r="S506" i="6"/>
  <c r="W506" i="6"/>
  <c r="T506" i="6"/>
  <c r="X506" i="6"/>
  <c r="R507" i="6"/>
  <c r="V507" i="6"/>
  <c r="S507" i="6"/>
  <c r="W507" i="6"/>
  <c r="T507" i="6"/>
  <c r="X507" i="6"/>
  <c r="R508" i="6"/>
  <c r="V508" i="6"/>
  <c r="S508" i="6"/>
  <c r="W508" i="6"/>
  <c r="T508" i="6"/>
  <c r="X508" i="6"/>
  <c r="R509" i="6"/>
  <c r="V509" i="6"/>
  <c r="S509" i="6"/>
  <c r="W509" i="6"/>
  <c r="T509" i="6"/>
  <c r="X509" i="6"/>
  <c r="R510" i="6"/>
  <c r="V510" i="6"/>
  <c r="S510" i="6"/>
  <c r="W510" i="6"/>
  <c r="T510" i="6"/>
  <c r="X510" i="6"/>
  <c r="R511" i="6"/>
  <c r="V511" i="6"/>
  <c r="S511" i="6"/>
  <c r="W511" i="6"/>
  <c r="T511" i="6"/>
  <c r="X511" i="6"/>
  <c r="R512" i="6"/>
  <c r="V512" i="6"/>
  <c r="S512" i="6"/>
  <c r="W512" i="6"/>
  <c r="T512" i="6"/>
  <c r="X512" i="6"/>
  <c r="R513" i="6"/>
  <c r="V513" i="6"/>
  <c r="S513" i="6"/>
  <c r="W513" i="6"/>
  <c r="T513" i="6"/>
  <c r="X513" i="6"/>
  <c r="R514" i="6"/>
  <c r="V514" i="6"/>
  <c r="S514" i="6"/>
  <c r="W514" i="6"/>
  <c r="T514" i="6"/>
  <c r="X514" i="6"/>
  <c r="R515" i="6"/>
  <c r="V515" i="6"/>
  <c r="S515" i="6"/>
  <c r="W515" i="6"/>
  <c r="T515" i="6"/>
  <c r="X515" i="6"/>
  <c r="R516" i="6"/>
  <c r="V516" i="6"/>
  <c r="S516" i="6"/>
  <c r="W516" i="6"/>
  <c r="T516" i="6"/>
  <c r="X516" i="6"/>
  <c r="R517" i="6"/>
  <c r="V517" i="6"/>
  <c r="S517" i="6"/>
  <c r="W517" i="6"/>
  <c r="T517" i="6"/>
  <c r="X517" i="6"/>
  <c r="R518" i="6"/>
  <c r="V518" i="6"/>
  <c r="S518" i="6"/>
  <c r="W518" i="6"/>
  <c r="T518" i="6"/>
  <c r="X518" i="6"/>
  <c r="R519" i="6"/>
  <c r="V519" i="6"/>
  <c r="S519" i="6"/>
  <c r="W519" i="6"/>
  <c r="T519" i="6"/>
  <c r="X519" i="6"/>
  <c r="R520" i="6"/>
  <c r="V520" i="6"/>
  <c r="S520" i="6"/>
  <c r="W520" i="6"/>
  <c r="T520" i="6"/>
  <c r="X520" i="6"/>
  <c r="R521" i="6"/>
  <c r="V521" i="6"/>
  <c r="S521" i="6"/>
  <c r="W521" i="6"/>
  <c r="T521" i="6"/>
  <c r="X521" i="6"/>
  <c r="R522" i="6"/>
  <c r="V522" i="6"/>
  <c r="S522" i="6"/>
  <c r="W522" i="6"/>
  <c r="T522" i="6"/>
  <c r="X522" i="6"/>
  <c r="R523" i="6"/>
  <c r="V523" i="6"/>
  <c r="S523" i="6"/>
  <c r="W523" i="6"/>
  <c r="T523" i="6"/>
  <c r="X523" i="6"/>
  <c r="R524" i="6"/>
  <c r="V524" i="6"/>
  <c r="S524" i="6"/>
  <c r="W524" i="6"/>
  <c r="T524" i="6"/>
  <c r="X524" i="6"/>
  <c r="R525" i="6"/>
  <c r="V525" i="6"/>
  <c r="S525" i="6"/>
  <c r="W525" i="6"/>
  <c r="T525" i="6"/>
  <c r="X525" i="6"/>
  <c r="R526" i="6"/>
  <c r="V526" i="6"/>
  <c r="S526" i="6"/>
  <c r="W526" i="6"/>
  <c r="T526" i="6"/>
  <c r="X526" i="6"/>
  <c r="R527" i="6"/>
  <c r="V527" i="6"/>
  <c r="S527" i="6"/>
  <c r="W527" i="6"/>
  <c r="T527" i="6"/>
  <c r="X527" i="6"/>
  <c r="R528" i="6"/>
  <c r="V528" i="6"/>
  <c r="S528" i="6"/>
  <c r="W528" i="6"/>
  <c r="T528" i="6"/>
  <c r="X528" i="6"/>
  <c r="R529" i="6"/>
  <c r="S529" i="6"/>
  <c r="W529" i="6"/>
  <c r="T529" i="6"/>
  <c r="X529" i="6"/>
  <c r="R530" i="6"/>
  <c r="V530" i="6"/>
  <c r="S530" i="6"/>
  <c r="W530" i="6"/>
  <c r="T530" i="6"/>
  <c r="X530" i="6"/>
  <c r="S10" i="6"/>
  <c r="T10" i="6"/>
  <c r="X10" i="6"/>
  <c r="V10" i="6"/>
  <c r="T9" i="6"/>
  <c r="S9" i="6"/>
  <c r="W10" i="6"/>
  <c r="V344" i="6"/>
  <c r="R9" i="6"/>
  <c r="U9" i="6"/>
  <c r="V9" i="6"/>
  <c r="W56" i="1"/>
  <c r="W130" i="1"/>
  <c r="W146" i="1"/>
  <c r="W393" i="1"/>
  <c r="W226" i="1"/>
  <c r="W329" i="1"/>
  <c r="W427" i="1"/>
  <c r="W523" i="1"/>
  <c r="W344" i="1"/>
  <c r="W391" i="1"/>
  <c r="W513" i="1"/>
  <c r="W66" i="1"/>
  <c r="W82" i="1"/>
  <c r="W200" i="1"/>
  <c r="W210" i="1"/>
  <c r="W242" i="1"/>
  <c r="W21" i="1"/>
  <c r="W120" i="1"/>
  <c r="W136" i="1"/>
  <c r="W162" i="1"/>
  <c r="W178" i="1"/>
  <c r="W459" i="1"/>
  <c r="W489" i="1"/>
  <c r="V529" i="1"/>
  <c r="S9" i="1"/>
  <c r="V344" i="1"/>
  <c r="V345" i="1"/>
  <c r="W529" i="4"/>
  <c r="R9" i="4"/>
  <c r="V9" i="4"/>
  <c r="V344" i="4"/>
  <c r="V529" i="2"/>
  <c r="V344" i="2"/>
  <c r="X345" i="2"/>
  <c r="X344" i="6"/>
  <c r="W344" i="6"/>
  <c r="V529" i="6"/>
  <c r="T9" i="1"/>
  <c r="R9" i="1"/>
  <c r="V10" i="1"/>
  <c r="V17" i="1"/>
  <c r="W17" i="1"/>
  <c r="V34" i="1"/>
  <c r="V46" i="1"/>
  <c r="W46" i="1"/>
  <c r="V72" i="1"/>
  <c r="V79" i="1"/>
  <c r="V98" i="1"/>
  <c r="V110" i="1"/>
  <c r="W110" i="1"/>
  <c r="V136" i="1"/>
  <c r="V143" i="1"/>
  <c r="V162" i="1"/>
  <c r="V212" i="1"/>
  <c r="V276" i="1"/>
  <c r="V318" i="1"/>
  <c r="V468" i="1"/>
  <c r="U9" i="1"/>
  <c r="W10" i="1"/>
  <c r="V21" i="1"/>
  <c r="V30" i="1"/>
  <c r="W30" i="1"/>
  <c r="W39" i="1"/>
  <c r="V56" i="1"/>
  <c r="V63" i="1"/>
  <c r="W79" i="1"/>
  <c r="V82" i="1"/>
  <c r="W84" i="1"/>
  <c r="W86" i="1"/>
  <c r="V94" i="1"/>
  <c r="W94" i="1"/>
  <c r="W103" i="1"/>
  <c r="V120" i="1"/>
  <c r="V127" i="1"/>
  <c r="W143" i="1"/>
  <c r="V146" i="1"/>
  <c r="W148" i="1"/>
  <c r="W150" i="1"/>
  <c r="V158" i="1"/>
  <c r="W158" i="1"/>
  <c r="W176" i="1"/>
  <c r="V190" i="1"/>
  <c r="W190" i="1"/>
  <c r="V231" i="1"/>
  <c r="W240" i="1"/>
  <c r="V254" i="1"/>
  <c r="W254" i="1"/>
  <c r="V302" i="1"/>
  <c r="V338" i="1"/>
  <c r="V432" i="1"/>
  <c r="W14" i="1"/>
  <c r="X19" i="1"/>
  <c r="W23" i="1"/>
  <c r="X27" i="1"/>
  <c r="X34" i="1"/>
  <c r="V40" i="1"/>
  <c r="V47" i="1"/>
  <c r="W63" i="1"/>
  <c r="V66" i="1"/>
  <c r="W68" i="1"/>
  <c r="W70" i="1"/>
  <c r="X72" i="1"/>
  <c r="V78" i="1"/>
  <c r="X84" i="1"/>
  <c r="W87" i="1"/>
  <c r="X91" i="1"/>
  <c r="X98" i="1"/>
  <c r="V104" i="1"/>
  <c r="V111" i="1"/>
  <c r="W127" i="1"/>
  <c r="V130" i="1"/>
  <c r="W132" i="1"/>
  <c r="W134" i="1"/>
  <c r="X136" i="1"/>
  <c r="V142" i="1"/>
  <c r="X148" i="1"/>
  <c r="W151" i="1"/>
  <c r="X155" i="1"/>
  <c r="X162" i="1"/>
  <c r="V174" i="1"/>
  <c r="W174" i="1"/>
  <c r="V178" i="1"/>
  <c r="X200" i="1"/>
  <c r="X212" i="1"/>
  <c r="V219" i="1"/>
  <c r="V223" i="1"/>
  <c r="X238" i="1"/>
  <c r="W238" i="1"/>
  <c r="V242" i="1"/>
  <c r="X264" i="1"/>
  <c r="X276" i="1"/>
  <c r="V283" i="1"/>
  <c r="V331" i="1"/>
  <c r="V390" i="1"/>
  <c r="V406" i="1"/>
  <c r="V414" i="1"/>
  <c r="W167" i="1"/>
  <c r="W183" i="1"/>
  <c r="V200" i="1"/>
  <c r="V207" i="1"/>
  <c r="W223" i="1"/>
  <c r="V226" i="1"/>
  <c r="W228" i="1"/>
  <c r="W230" i="1"/>
  <c r="V238" i="1"/>
  <c r="W247" i="1"/>
  <c r="V264" i="1"/>
  <c r="V271" i="1"/>
  <c r="V286" i="1"/>
  <c r="W295" i="1"/>
  <c r="W301" i="1"/>
  <c r="W326" i="1"/>
  <c r="W343" i="1"/>
  <c r="X357" i="1"/>
  <c r="W357" i="1"/>
  <c r="W379" i="1"/>
  <c r="V391" i="1"/>
  <c r="V395" i="1"/>
  <c r="W398" i="1"/>
  <c r="W406" i="1"/>
  <c r="V411" i="1"/>
  <c r="W425" i="1"/>
  <c r="V427" i="1"/>
  <c r="W27" i="1"/>
  <c r="X32" i="1"/>
  <c r="V38" i="1"/>
  <c r="W43" i="1"/>
  <c r="X48" i="1"/>
  <c r="V54" i="1"/>
  <c r="W59" i="1"/>
  <c r="X64" i="1"/>
  <c r="V70" i="1"/>
  <c r="W75" i="1"/>
  <c r="X80" i="1"/>
  <c r="V86" i="1"/>
  <c r="W91" i="1"/>
  <c r="X96" i="1"/>
  <c r="V102" i="1"/>
  <c r="W107" i="1"/>
  <c r="X112" i="1"/>
  <c r="V118" i="1"/>
  <c r="W123" i="1"/>
  <c r="X128" i="1"/>
  <c r="V134" i="1"/>
  <c r="W139" i="1"/>
  <c r="X144" i="1"/>
  <c r="V150" i="1"/>
  <c r="W155" i="1"/>
  <c r="X160" i="1"/>
  <c r="V166" i="1"/>
  <c r="W171" i="1"/>
  <c r="X176" i="1"/>
  <c r="X178" i="1"/>
  <c r="V184" i="1"/>
  <c r="V191" i="1"/>
  <c r="W207" i="1"/>
  <c r="V210" i="1"/>
  <c r="W212" i="1"/>
  <c r="W214" i="1"/>
  <c r="X216" i="1"/>
  <c r="V222" i="1"/>
  <c r="X228" i="1"/>
  <c r="W231" i="1"/>
  <c r="X235" i="1"/>
  <c r="X242" i="1"/>
  <c r="V248" i="1"/>
  <c r="V255" i="1"/>
  <c r="W271" i="1"/>
  <c r="V274" i="1"/>
  <c r="W276" i="1"/>
  <c r="W278" i="1"/>
  <c r="X280" i="1"/>
  <c r="W286" i="1"/>
  <c r="V287" i="1"/>
  <c r="W299" i="1"/>
  <c r="V309" i="1"/>
  <c r="W309" i="1"/>
  <c r="W318" i="1"/>
  <c r="V325" i="1"/>
  <c r="X326" i="1"/>
  <c r="W335" i="1"/>
  <c r="X338" i="1"/>
  <c r="W373" i="1"/>
  <c r="X379" i="1"/>
  <c r="W411" i="1"/>
  <c r="W433" i="1"/>
  <c r="V484" i="1"/>
  <c r="V182" i="1"/>
  <c r="W187" i="1"/>
  <c r="X192" i="1"/>
  <c r="V198" i="1"/>
  <c r="W203" i="1"/>
  <c r="X208" i="1"/>
  <c r="V214" i="1"/>
  <c r="W219" i="1"/>
  <c r="X224" i="1"/>
  <c r="V230" i="1"/>
  <c r="W235" i="1"/>
  <c r="X240" i="1"/>
  <c r="V246" i="1"/>
  <c r="W251" i="1"/>
  <c r="X256" i="1"/>
  <c r="V262" i="1"/>
  <c r="W267" i="1"/>
  <c r="X272" i="1"/>
  <c r="V278" i="1"/>
  <c r="W283" i="1"/>
  <c r="W285" i="1"/>
  <c r="X287" i="1"/>
  <c r="V293" i="1"/>
  <c r="X299" i="1"/>
  <c r="W302" i="1"/>
  <c r="X306" i="1"/>
  <c r="X313" i="1"/>
  <c r="V319" i="1"/>
  <c r="V326" i="1"/>
  <c r="W334" i="1"/>
  <c r="V335" i="1"/>
  <c r="W347" i="1"/>
  <c r="V357" i="1"/>
  <c r="W366" i="1"/>
  <c r="V373" i="1"/>
  <c r="X374" i="1"/>
  <c r="V379" i="1"/>
  <c r="W381" i="1"/>
  <c r="X393" i="1"/>
  <c r="V398" i="1"/>
  <c r="W407" i="1"/>
  <c r="X409" i="1"/>
  <c r="W413" i="1"/>
  <c r="X440" i="1"/>
  <c r="X459" i="1"/>
  <c r="W471" i="1"/>
  <c r="V472" i="1"/>
  <c r="V489" i="1"/>
  <c r="V513" i="1"/>
  <c r="X523" i="1"/>
  <c r="W331" i="1"/>
  <c r="W333" i="1"/>
  <c r="X335" i="1"/>
  <c r="V341" i="1"/>
  <c r="X347" i="1"/>
  <c r="W350" i="1"/>
  <c r="X354" i="1"/>
  <c r="X361" i="1"/>
  <c r="V367" i="1"/>
  <c r="V374" i="1"/>
  <c r="W390" i="1"/>
  <c r="V393" i="1"/>
  <c r="W395" i="1"/>
  <c r="W397" i="1"/>
  <c r="X399" i="1"/>
  <c r="V405" i="1"/>
  <c r="X411" i="1"/>
  <c r="W414" i="1"/>
  <c r="W432" i="1"/>
  <c r="V452" i="1"/>
  <c r="V456" i="1"/>
  <c r="V465" i="1"/>
  <c r="V473" i="1"/>
  <c r="X475" i="1"/>
  <c r="V503" i="1"/>
  <c r="X504" i="1"/>
  <c r="X513" i="1"/>
  <c r="V528" i="1"/>
  <c r="V285" i="1"/>
  <c r="W290" i="1"/>
  <c r="X295" i="1"/>
  <c r="V301" i="1"/>
  <c r="W306" i="1"/>
  <c r="X311" i="1"/>
  <c r="V317" i="1"/>
  <c r="W322" i="1"/>
  <c r="X327" i="1"/>
  <c r="V333" i="1"/>
  <c r="W338" i="1"/>
  <c r="X343" i="1"/>
  <c r="V349" i="1"/>
  <c r="W354" i="1"/>
  <c r="X359" i="1"/>
  <c r="V365" i="1"/>
  <c r="W370" i="1"/>
  <c r="X375" i="1"/>
  <c r="V381" i="1"/>
  <c r="W386" i="1"/>
  <c r="X391" i="1"/>
  <c r="V397" i="1"/>
  <c r="W402" i="1"/>
  <c r="X407" i="1"/>
  <c r="V413" i="1"/>
  <c r="X433" i="1"/>
  <c r="W440" i="1"/>
  <c r="X449" i="1"/>
  <c r="X452" i="1"/>
  <c r="V457" i="1"/>
  <c r="X468" i="1"/>
  <c r="W472" i="1"/>
  <c r="W497" i="1"/>
  <c r="X509" i="1"/>
  <c r="V520" i="1"/>
  <c r="X525" i="1"/>
  <c r="X420" i="1"/>
  <c r="X427" i="1"/>
  <c r="V433" i="1"/>
  <c r="V440" i="1"/>
  <c r="W456" i="1"/>
  <c r="V459" i="1"/>
  <c r="W461" i="1"/>
  <c r="W463" i="1"/>
  <c r="X465" i="1"/>
  <c r="V471" i="1"/>
  <c r="X477" i="1"/>
  <c r="W480" i="1"/>
  <c r="X484" i="1"/>
  <c r="X491" i="1"/>
  <c r="V497" i="1"/>
  <c r="V504" i="1"/>
  <c r="W520" i="1"/>
  <c r="V523" i="1"/>
  <c r="W525" i="1"/>
  <c r="W527" i="1"/>
  <c r="X529" i="1"/>
  <c r="W420" i="1"/>
  <c r="X425" i="1"/>
  <c r="V431" i="1"/>
  <c r="W436" i="1"/>
  <c r="X441" i="1"/>
  <c r="V447" i="1"/>
  <c r="W452" i="1"/>
  <c r="X457" i="1"/>
  <c r="V463" i="1"/>
  <c r="W468" i="1"/>
  <c r="X473" i="1"/>
  <c r="V479" i="1"/>
  <c r="W484" i="1"/>
  <c r="X489" i="1"/>
  <c r="V495" i="1"/>
  <c r="W500" i="1"/>
  <c r="X505" i="1"/>
  <c r="V511" i="1"/>
  <c r="W516" i="1"/>
  <c r="X521" i="1"/>
  <c r="V527" i="1"/>
  <c r="T9" i="4"/>
  <c r="X9" i="4"/>
  <c r="V13" i="4"/>
  <c r="X21" i="4"/>
  <c r="W23" i="4"/>
  <c r="V30" i="4"/>
  <c r="X62" i="4"/>
  <c r="V10" i="4"/>
  <c r="V39" i="4"/>
  <c r="V62" i="4"/>
  <c r="V23" i="4"/>
  <c r="W39" i="4"/>
  <c r="V46" i="4"/>
  <c r="X11" i="4"/>
  <c r="V37" i="4"/>
  <c r="V53" i="4"/>
  <c r="V85" i="4"/>
  <c r="V117" i="4"/>
  <c r="V125" i="4"/>
  <c r="V133" i="4"/>
  <c r="V149" i="4"/>
  <c r="V165" i="4"/>
  <c r="V173" i="4"/>
  <c r="V181" i="4"/>
  <c r="V189" i="4"/>
  <c r="V197" i="4"/>
  <c r="V205" i="4"/>
  <c r="V213" i="4"/>
  <c r="V239" i="4"/>
  <c r="V246" i="4"/>
  <c r="V271" i="4"/>
  <c r="V286" i="4"/>
  <c r="V302" i="4"/>
  <c r="V318" i="4"/>
  <c r="V334" i="4"/>
  <c r="S9" i="4"/>
  <c r="W9" i="4"/>
  <c r="X19" i="4"/>
  <c r="V25" i="4"/>
  <c r="W30" i="4"/>
  <c r="X35" i="4"/>
  <c r="V41" i="4"/>
  <c r="W46" i="4"/>
  <c r="X51" i="4"/>
  <c r="V57" i="4"/>
  <c r="W62" i="4"/>
  <c r="X67" i="4"/>
  <c r="V73" i="4"/>
  <c r="W78" i="4"/>
  <c r="X83" i="4"/>
  <c r="V89" i="4"/>
  <c r="W94" i="4"/>
  <c r="X99" i="4"/>
  <c r="V105" i="4"/>
  <c r="W110" i="4"/>
  <c r="X115" i="4"/>
  <c r="V121" i="4"/>
  <c r="X122" i="4"/>
  <c r="W125" i="4"/>
  <c r="X130" i="4"/>
  <c r="W133" i="4"/>
  <c r="X138" i="4"/>
  <c r="W141" i="4"/>
  <c r="X146" i="4"/>
  <c r="W149" i="4"/>
  <c r="X154" i="4"/>
  <c r="W157" i="4"/>
  <c r="X162" i="4"/>
  <c r="W165" i="4"/>
  <c r="X170" i="4"/>
  <c r="W173" i="4"/>
  <c r="X178" i="4"/>
  <c r="W181" i="4"/>
  <c r="X186" i="4"/>
  <c r="W189" i="4"/>
  <c r="X194" i="4"/>
  <c r="W197" i="4"/>
  <c r="X202" i="4"/>
  <c r="W205" i="4"/>
  <c r="X210" i="4"/>
  <c r="W213" i="4"/>
  <c r="X218" i="4"/>
  <c r="W221" i="4"/>
  <c r="V233" i="4"/>
  <c r="W239" i="4"/>
  <c r="X242" i="4"/>
  <c r="X249" i="4"/>
  <c r="W253" i="4"/>
  <c r="V265" i="4"/>
  <c r="W271" i="4"/>
  <c r="V277" i="4"/>
  <c r="V293" i="4"/>
  <c r="V309" i="4"/>
  <c r="V325" i="4"/>
  <c r="V341" i="4"/>
  <c r="V399" i="4"/>
  <c r="V415" i="4"/>
  <c r="V21" i="4"/>
  <c r="V69" i="4"/>
  <c r="V101" i="4"/>
  <c r="V141" i="4"/>
  <c r="V157" i="4"/>
  <c r="W18" i="4"/>
  <c r="X23" i="4"/>
  <c r="W34" i="4"/>
  <c r="X39" i="4"/>
  <c r="W50" i="4"/>
  <c r="X55" i="4"/>
  <c r="W66" i="4"/>
  <c r="X71" i="4"/>
  <c r="W82" i="4"/>
  <c r="X87" i="4"/>
  <c r="W98" i="4"/>
  <c r="X103" i="4"/>
  <c r="W114" i="4"/>
  <c r="X119" i="4"/>
  <c r="W126" i="4"/>
  <c r="W134" i="4"/>
  <c r="W142" i="4"/>
  <c r="W150" i="4"/>
  <c r="W158" i="4"/>
  <c r="W166" i="4"/>
  <c r="W174" i="4"/>
  <c r="W182" i="4"/>
  <c r="W190" i="4"/>
  <c r="W198" i="4"/>
  <c r="W206" i="4"/>
  <c r="W214" i="4"/>
  <c r="X221" i="4"/>
  <c r="X239" i="4"/>
  <c r="X246" i="4"/>
  <c r="W251" i="4"/>
  <c r="X253" i="4"/>
  <c r="X271" i="4"/>
  <c r="X286" i="4"/>
  <c r="X302" i="4"/>
  <c r="V310" i="4"/>
  <c r="X318" i="4"/>
  <c r="V326" i="4"/>
  <c r="X334" i="4"/>
  <c r="V342" i="4"/>
  <c r="V348" i="4"/>
  <c r="X362" i="4"/>
  <c r="V380" i="4"/>
  <c r="V221" i="4"/>
  <c r="W226" i="4"/>
  <c r="X231" i="4"/>
  <c r="V237" i="4"/>
  <c r="W242" i="4"/>
  <c r="X247" i="4"/>
  <c r="V253" i="4"/>
  <c r="W258" i="4"/>
  <c r="X263" i="4"/>
  <c r="V269" i="4"/>
  <c r="X274" i="4"/>
  <c r="W277" i="4"/>
  <c r="X282" i="4"/>
  <c r="W285" i="4"/>
  <c r="X290" i="4"/>
  <c r="W293" i="4"/>
  <c r="X298" i="4"/>
  <c r="W301" i="4"/>
  <c r="X306" i="4"/>
  <c r="W309" i="4"/>
  <c r="X314" i="4"/>
  <c r="W317" i="4"/>
  <c r="X322" i="4"/>
  <c r="W325" i="4"/>
  <c r="X330" i="4"/>
  <c r="W333" i="4"/>
  <c r="X338" i="4"/>
  <c r="W341" i="4"/>
  <c r="X346" i="4"/>
  <c r="W350" i="4"/>
  <c r="V362" i="4"/>
  <c r="W368" i="4"/>
  <c r="X371" i="4"/>
  <c r="X378" i="4"/>
  <c r="W382" i="4"/>
  <c r="V421" i="4"/>
  <c r="X527" i="4"/>
  <c r="W230" i="4"/>
  <c r="X235" i="4"/>
  <c r="W246" i="4"/>
  <c r="X251" i="4"/>
  <c r="W262" i="4"/>
  <c r="X267" i="4"/>
  <c r="W278" i="4"/>
  <c r="W286" i="4"/>
  <c r="W294" i="4"/>
  <c r="W302" i="4"/>
  <c r="W310" i="4"/>
  <c r="W318" i="4"/>
  <c r="W326" i="4"/>
  <c r="W334" i="4"/>
  <c r="W342" i="4"/>
  <c r="W348" i="4"/>
  <c r="X350" i="4"/>
  <c r="X368" i="4"/>
  <c r="X375" i="4"/>
  <c r="W380" i="4"/>
  <c r="X382" i="4"/>
  <c r="X386" i="4"/>
  <c r="X402" i="4"/>
  <c r="X418" i="4"/>
  <c r="V350" i="4"/>
  <c r="W355" i="4"/>
  <c r="X360" i="4"/>
  <c r="V366" i="4"/>
  <c r="W371" i="4"/>
  <c r="X376" i="4"/>
  <c r="V382" i="4"/>
  <c r="V386" i="4"/>
  <c r="W391" i="4"/>
  <c r="V394" i="4"/>
  <c r="W399" i="4"/>
  <c r="V402" i="4"/>
  <c r="W407" i="4"/>
  <c r="V410" i="4"/>
  <c r="W415" i="4"/>
  <c r="V418" i="4"/>
  <c r="X439" i="4"/>
  <c r="X455" i="4"/>
  <c r="X471" i="4"/>
  <c r="X487" i="4"/>
  <c r="X503" i="4"/>
  <c r="X348" i="4"/>
  <c r="W359" i="4"/>
  <c r="X364" i="4"/>
  <c r="W375" i="4"/>
  <c r="X380" i="4"/>
  <c r="W386" i="4"/>
  <c r="X391" i="4"/>
  <c r="W394" i="4"/>
  <c r="X399" i="4"/>
  <c r="W402" i="4"/>
  <c r="X407" i="4"/>
  <c r="W410" i="4"/>
  <c r="X415" i="4"/>
  <c r="X421" i="4"/>
  <c r="W431" i="4"/>
  <c r="W447" i="4"/>
  <c r="W463" i="4"/>
  <c r="W479" i="4"/>
  <c r="W495" i="4"/>
  <c r="W511" i="4"/>
  <c r="W527" i="4"/>
  <c r="V529" i="4"/>
  <c r="X419" i="4"/>
  <c r="X427" i="4"/>
  <c r="V431" i="4"/>
  <c r="X435" i="4"/>
  <c r="V439" i="4"/>
  <c r="X443" i="4"/>
  <c r="V447" i="4"/>
  <c r="X451" i="4"/>
  <c r="V455" i="4"/>
  <c r="X459" i="4"/>
  <c r="V463" i="4"/>
  <c r="X467" i="4"/>
  <c r="V471" i="4"/>
  <c r="X475" i="4"/>
  <c r="V479" i="4"/>
  <c r="X483" i="4"/>
  <c r="V487" i="4"/>
  <c r="X491" i="4"/>
  <c r="V495" i="4"/>
  <c r="X499" i="4"/>
  <c r="V503" i="4"/>
  <c r="X507" i="4"/>
  <c r="V511" i="4"/>
  <c r="X515" i="4"/>
  <c r="V519" i="4"/>
  <c r="X523" i="4"/>
  <c r="V527" i="4"/>
  <c r="W418" i="4"/>
  <c r="X423" i="4"/>
  <c r="X425" i="4"/>
  <c r="X433" i="4"/>
  <c r="X441" i="4"/>
  <c r="X449" i="4"/>
  <c r="X457" i="4"/>
  <c r="X465" i="4"/>
  <c r="X473" i="4"/>
  <c r="X481" i="4"/>
  <c r="X489" i="4"/>
  <c r="X497" i="4"/>
  <c r="X505" i="4"/>
  <c r="X513" i="4"/>
  <c r="X521" i="4"/>
  <c r="X529" i="4"/>
  <c r="R9" i="2"/>
  <c r="V9" i="2"/>
  <c r="V10" i="2"/>
  <c r="V62" i="2"/>
  <c r="W62" i="2"/>
  <c r="V94" i="2"/>
  <c r="W94" i="2"/>
  <c r="V126" i="2"/>
  <c r="W126" i="2"/>
  <c r="V158" i="2"/>
  <c r="W158" i="2"/>
  <c r="V190" i="2"/>
  <c r="W190" i="2"/>
  <c r="V222" i="2"/>
  <c r="W222" i="2"/>
  <c r="V254" i="2"/>
  <c r="W254" i="2"/>
  <c r="V286" i="2"/>
  <c r="W286" i="2"/>
  <c r="X309" i="2"/>
  <c r="W309" i="2"/>
  <c r="V313" i="2"/>
  <c r="V363" i="2"/>
  <c r="X389" i="2"/>
  <c r="W389" i="2"/>
  <c r="T9" i="2"/>
  <c r="X9" i="2"/>
  <c r="S9" i="2"/>
  <c r="W9" i="2"/>
  <c r="V13" i="2"/>
  <c r="W18" i="2"/>
  <c r="V21" i="2"/>
  <c r="W26" i="2"/>
  <c r="V29" i="2"/>
  <c r="W34" i="2"/>
  <c r="V37" i="2"/>
  <c r="W42" i="2"/>
  <c r="V45" i="2"/>
  <c r="W50" i="2"/>
  <c r="V53" i="2"/>
  <c r="V59" i="2"/>
  <c r="W80" i="2"/>
  <c r="V84" i="2"/>
  <c r="V91" i="2"/>
  <c r="W112" i="2"/>
  <c r="V116" i="2"/>
  <c r="V123" i="2"/>
  <c r="W144" i="2"/>
  <c r="V148" i="2"/>
  <c r="V155" i="2"/>
  <c r="W176" i="2"/>
  <c r="V180" i="2"/>
  <c r="V187" i="2"/>
  <c r="W208" i="2"/>
  <c r="V212" i="2"/>
  <c r="V219" i="2"/>
  <c r="W240" i="2"/>
  <c r="V244" i="2"/>
  <c r="V251" i="2"/>
  <c r="W272" i="2"/>
  <c r="V276" i="2"/>
  <c r="V283" i="2"/>
  <c r="W304" i="2"/>
  <c r="V382" i="2"/>
  <c r="X10" i="2"/>
  <c r="W13" i="2"/>
  <c r="X18" i="2"/>
  <c r="W21" i="2"/>
  <c r="X26" i="2"/>
  <c r="W29" i="2"/>
  <c r="X34" i="2"/>
  <c r="W37" i="2"/>
  <c r="X42" i="2"/>
  <c r="W45" i="2"/>
  <c r="X50" i="2"/>
  <c r="W53" i="2"/>
  <c r="V78" i="2"/>
  <c r="W78" i="2"/>
  <c r="W84" i="2"/>
  <c r="V110" i="2"/>
  <c r="W110" i="2"/>
  <c r="W116" i="2"/>
  <c r="V142" i="2"/>
  <c r="W142" i="2"/>
  <c r="W148" i="2"/>
  <c r="V174" i="2"/>
  <c r="W174" i="2"/>
  <c r="W180" i="2"/>
  <c r="V206" i="2"/>
  <c r="W206" i="2"/>
  <c r="W212" i="2"/>
  <c r="V238" i="2"/>
  <c r="W238" i="2"/>
  <c r="W244" i="2"/>
  <c r="V270" i="2"/>
  <c r="W270" i="2"/>
  <c r="W276" i="2"/>
  <c r="V302" i="2"/>
  <c r="W302" i="2"/>
  <c r="V347" i="2"/>
  <c r="V375" i="2"/>
  <c r="V430" i="2"/>
  <c r="V446" i="2"/>
  <c r="V351" i="2"/>
  <c r="V358" i="2"/>
  <c r="V377" i="2"/>
  <c r="V389" i="2"/>
  <c r="V415" i="2"/>
  <c r="V477" i="2"/>
  <c r="V493" i="2"/>
  <c r="V496" i="2"/>
  <c r="V512" i="2"/>
  <c r="W10" i="2"/>
  <c r="V66" i="2"/>
  <c r="W71" i="2"/>
  <c r="V82" i="2"/>
  <c r="W87" i="2"/>
  <c r="V98" i="2"/>
  <c r="W103" i="2"/>
  <c r="V114" i="2"/>
  <c r="W119" i="2"/>
  <c r="V130" i="2"/>
  <c r="W135" i="2"/>
  <c r="V146" i="2"/>
  <c r="W151" i="2"/>
  <c r="V162" i="2"/>
  <c r="W167" i="2"/>
  <c r="V178" i="2"/>
  <c r="W183" i="2"/>
  <c r="V194" i="2"/>
  <c r="W199" i="2"/>
  <c r="V210" i="2"/>
  <c r="W215" i="2"/>
  <c r="V226" i="2"/>
  <c r="W231" i="2"/>
  <c r="V242" i="2"/>
  <c r="W247" i="2"/>
  <c r="V258" i="2"/>
  <c r="W263" i="2"/>
  <c r="V274" i="2"/>
  <c r="W279" i="2"/>
  <c r="V290" i="2"/>
  <c r="W295" i="2"/>
  <c r="V309" i="2"/>
  <c r="W318" i="2"/>
  <c r="V335" i="2"/>
  <c r="V342" i="2"/>
  <c r="W358" i="2"/>
  <c r="V361" i="2"/>
  <c r="W363" i="2"/>
  <c r="W365" i="2"/>
  <c r="V373" i="2"/>
  <c r="W373" i="2"/>
  <c r="W382" i="2"/>
  <c r="V399" i="2"/>
  <c r="V406" i="2"/>
  <c r="V421" i="2"/>
  <c r="W430" i="2"/>
  <c r="W436" i="2"/>
  <c r="W461" i="2"/>
  <c r="V478" i="2"/>
  <c r="W493" i="2"/>
  <c r="W518" i="2"/>
  <c r="W59" i="2"/>
  <c r="X64" i="2"/>
  <c r="V70" i="2"/>
  <c r="W75" i="2"/>
  <c r="X80" i="2"/>
  <c r="V86" i="2"/>
  <c r="W91" i="2"/>
  <c r="X96" i="2"/>
  <c r="V102" i="2"/>
  <c r="W107" i="2"/>
  <c r="X112" i="2"/>
  <c r="V118" i="2"/>
  <c r="W123" i="2"/>
  <c r="X128" i="2"/>
  <c r="V134" i="2"/>
  <c r="W139" i="2"/>
  <c r="X144" i="2"/>
  <c r="V150" i="2"/>
  <c r="W155" i="2"/>
  <c r="X160" i="2"/>
  <c r="V166" i="2"/>
  <c r="W171" i="2"/>
  <c r="X176" i="2"/>
  <c r="V182" i="2"/>
  <c r="W187" i="2"/>
  <c r="X192" i="2"/>
  <c r="V198" i="2"/>
  <c r="W203" i="2"/>
  <c r="X208" i="2"/>
  <c r="V214" i="2"/>
  <c r="W219" i="2"/>
  <c r="X224" i="2"/>
  <c r="V230" i="2"/>
  <c r="W235" i="2"/>
  <c r="X240" i="2"/>
  <c r="V246" i="2"/>
  <c r="W251" i="2"/>
  <c r="X256" i="2"/>
  <c r="V262" i="2"/>
  <c r="W267" i="2"/>
  <c r="X272" i="2"/>
  <c r="V278" i="2"/>
  <c r="W283" i="2"/>
  <c r="X288" i="2"/>
  <c r="V294" i="2"/>
  <c r="W299" i="2"/>
  <c r="X304" i="2"/>
  <c r="X306" i="2"/>
  <c r="X313" i="2"/>
  <c r="V319" i="2"/>
  <c r="V326" i="2"/>
  <c r="W342" i="2"/>
  <c r="V345" i="2"/>
  <c r="W347" i="2"/>
  <c r="W349" i="2"/>
  <c r="X351" i="2"/>
  <c r="V357" i="2"/>
  <c r="X363" i="2"/>
  <c r="W366" i="2"/>
  <c r="X370" i="2"/>
  <c r="X377" i="2"/>
  <c r="V383" i="2"/>
  <c r="V390" i="2"/>
  <c r="W406" i="2"/>
  <c r="V409" i="2"/>
  <c r="W411" i="2"/>
  <c r="W413" i="2"/>
  <c r="X415" i="2"/>
  <c r="W421" i="2"/>
  <c r="V422" i="2"/>
  <c r="W434" i="2"/>
  <c r="V444" i="2"/>
  <c r="W444" i="2"/>
  <c r="W453" i="2"/>
  <c r="V460" i="2"/>
  <c r="X461" i="2"/>
  <c r="V466" i="2"/>
  <c r="W468" i="2"/>
  <c r="X480" i="2"/>
  <c r="V485" i="2"/>
  <c r="W494" i="2"/>
  <c r="X496" i="2"/>
  <c r="W500" i="2"/>
  <c r="X518" i="2"/>
  <c r="W525" i="2"/>
  <c r="W306" i="2"/>
  <c r="X311" i="2"/>
  <c r="V317" i="2"/>
  <c r="W322" i="2"/>
  <c r="X327" i="2"/>
  <c r="V333" i="2"/>
  <c r="W338" i="2"/>
  <c r="X343" i="2"/>
  <c r="V349" i="2"/>
  <c r="W354" i="2"/>
  <c r="X359" i="2"/>
  <c r="V365" i="2"/>
  <c r="W370" i="2"/>
  <c r="X375" i="2"/>
  <c r="V381" i="2"/>
  <c r="W386" i="2"/>
  <c r="X391" i="2"/>
  <c r="V397" i="2"/>
  <c r="W402" i="2"/>
  <c r="X407" i="2"/>
  <c r="V413" i="2"/>
  <c r="W418" i="2"/>
  <c r="W420" i="2"/>
  <c r="X422" i="2"/>
  <c r="V428" i="2"/>
  <c r="X434" i="2"/>
  <c r="W437" i="2"/>
  <c r="X441" i="2"/>
  <c r="X448" i="2"/>
  <c r="V454" i="2"/>
  <c r="V461" i="2"/>
  <c r="W477" i="2"/>
  <c r="V480" i="2"/>
  <c r="W482" i="2"/>
  <c r="W484" i="2"/>
  <c r="X486" i="2"/>
  <c r="V492" i="2"/>
  <c r="X498" i="2"/>
  <c r="W501" i="2"/>
  <c r="X505" i="2"/>
  <c r="X512" i="2"/>
  <c r="V518" i="2"/>
  <c r="V525" i="2"/>
  <c r="V420" i="2"/>
  <c r="W425" i="2"/>
  <c r="X430" i="2"/>
  <c r="V436" i="2"/>
  <c r="W441" i="2"/>
  <c r="X446" i="2"/>
  <c r="V452" i="2"/>
  <c r="W457" i="2"/>
  <c r="X462" i="2"/>
  <c r="V468" i="2"/>
  <c r="W473" i="2"/>
  <c r="X478" i="2"/>
  <c r="V484" i="2"/>
  <c r="W489" i="2"/>
  <c r="X494" i="2"/>
  <c r="V500" i="2"/>
  <c r="W505" i="2"/>
  <c r="X510" i="2"/>
  <c r="V516" i="2"/>
  <c r="W521" i="2"/>
  <c r="X526" i="2"/>
  <c r="W9" i="6"/>
  <c r="W9" i="1"/>
  <c r="V9" i="1"/>
  <c r="X9" i="6"/>
  <c r="X9" i="1"/>
</calcChain>
</file>

<file path=xl/sharedStrings.xml><?xml version="1.0" encoding="utf-8"?>
<sst xmlns="http://schemas.openxmlformats.org/spreadsheetml/2006/main" count="2241" uniqueCount="545">
  <si>
    <t>MDE-School Finance</t>
  </si>
  <si>
    <t xml:space="preserve"> Pension Adjustment Revenue</t>
  </si>
  <si>
    <t>Governor's Recommendation</t>
  </si>
  <si>
    <t>District</t>
  </si>
  <si>
    <t>FY 2018</t>
  </si>
  <si>
    <t>FY 2019</t>
  </si>
  <si>
    <t>Total Revenue</t>
  </si>
  <si>
    <t>Adjusted ADM</t>
  </si>
  <si>
    <t>Revenue/Adjusted ADM</t>
  </si>
  <si>
    <t>DIST</t>
  </si>
  <si>
    <t>TYPE</t>
  </si>
  <si>
    <t>NAME</t>
  </si>
  <si>
    <t>Current</t>
  </si>
  <si>
    <t>Change</t>
  </si>
  <si>
    <t xml:space="preserve">Current </t>
  </si>
  <si>
    <t>TOTAL</t>
  </si>
  <si>
    <t>AITKIN</t>
  </si>
  <si>
    <t>MINNEAPOLIS</t>
  </si>
  <si>
    <t>HILL CITY</t>
  </si>
  <si>
    <t>MCGREGOR</t>
  </si>
  <si>
    <t>SOUTH ST. PAUL</t>
  </si>
  <si>
    <t>ANOKA-HENNEPIN</t>
  </si>
  <si>
    <t>CENTENNIAL</t>
  </si>
  <si>
    <t>COLUMBIA HEIGHTS</t>
  </si>
  <si>
    <t>FRIDLEY</t>
  </si>
  <si>
    <t>ST. FRANCIS</t>
  </si>
  <si>
    <t>SPRING LAKE PARK</t>
  </si>
  <si>
    <t>DETROIT LAKES</t>
  </si>
  <si>
    <t>FRAZEE</t>
  </si>
  <si>
    <t>PINE POINT</t>
  </si>
  <si>
    <t>BEMIDJI</t>
  </si>
  <si>
    <t>BLACKDUCK</t>
  </si>
  <si>
    <t>KELLIHER</t>
  </si>
  <si>
    <t>RED LAKE</t>
  </si>
  <si>
    <t>SAUK RAPIDS</t>
  </si>
  <si>
    <t>FOLEY</t>
  </si>
  <si>
    <t>ST. CLAIR</t>
  </si>
  <si>
    <t>MANKATO</t>
  </si>
  <si>
    <t>COMFREY</t>
  </si>
  <si>
    <t>SLEEPY EYE</t>
  </si>
  <si>
    <t>SPRINGFIELD</t>
  </si>
  <si>
    <t>NEW ULM</t>
  </si>
  <si>
    <t>BARNUM</t>
  </si>
  <si>
    <t>CARLTON</t>
  </si>
  <si>
    <t>CLOQUET</t>
  </si>
  <si>
    <t>CROMWELL</t>
  </si>
  <si>
    <t>MOOSE LAKE</t>
  </si>
  <si>
    <t>ESKO</t>
  </si>
  <si>
    <t>WRENSHALL</t>
  </si>
  <si>
    <t>NORWOOD</t>
  </si>
  <si>
    <t>WACONIA</t>
  </si>
  <si>
    <t>WATERTOWN-MAYER</t>
  </si>
  <si>
    <t>EASTERN CARVER CTY</t>
  </si>
  <si>
    <t>WALKER-AKELEY</t>
  </si>
  <si>
    <t>CASS LAKE</t>
  </si>
  <si>
    <t>PILLAGER</t>
  </si>
  <si>
    <t>NORTHLAND</t>
  </si>
  <si>
    <t>MONTEVIDEO</t>
  </si>
  <si>
    <t>NORTH BRANCH</t>
  </si>
  <si>
    <t>RUSH CITY</t>
  </si>
  <si>
    <t>BARNESVILLE</t>
  </si>
  <si>
    <t>HAWLEY</t>
  </si>
  <si>
    <t>MOORHEAD</t>
  </si>
  <si>
    <t>MINNESOTA STATE ACADEMIES</t>
  </si>
  <si>
    <t>FARIBAULT TRANSFER</t>
  </si>
  <si>
    <t>BAGLEY</t>
  </si>
  <si>
    <t>COOK COUNTY</t>
  </si>
  <si>
    <t>MOUNTAIN LAKE</t>
  </si>
  <si>
    <t>WINDOM</t>
  </si>
  <si>
    <t>BRAINERD</t>
  </si>
  <si>
    <t>CROSBY</t>
  </si>
  <si>
    <t>PEQUOT LAKES</t>
  </si>
  <si>
    <t>BURNSVILLE</t>
  </si>
  <si>
    <t>FARMINGTON</t>
  </si>
  <si>
    <t>LAKEVILLE</t>
  </si>
  <si>
    <t>RANDOLPH</t>
  </si>
  <si>
    <t>ROSEMOUNT-APPLE</t>
  </si>
  <si>
    <t>WEST ST. PAUL</t>
  </si>
  <si>
    <t>INVER GROVE</t>
  </si>
  <si>
    <t>HASTINGS</t>
  </si>
  <si>
    <t>HAYFIELD</t>
  </si>
  <si>
    <t>KASSON-MANTORVIL</t>
  </si>
  <si>
    <t>ALEXANDRIA</t>
  </si>
  <si>
    <t>OSAKIS</t>
  </si>
  <si>
    <t>CHATFIELD</t>
  </si>
  <si>
    <t>LANESBORO</t>
  </si>
  <si>
    <t>MABEL-CANTON</t>
  </si>
  <si>
    <t>RUSHFORD-PETERSO</t>
  </si>
  <si>
    <t>ALBERT LEA</t>
  </si>
  <si>
    <t>ALDEN</t>
  </si>
  <si>
    <t>CANNON FALLS</t>
  </si>
  <si>
    <t>GOODHUE</t>
  </si>
  <si>
    <t>PINE ISLAND</t>
  </si>
  <si>
    <t>RED WING</t>
  </si>
  <si>
    <t>ASHBY</t>
  </si>
  <si>
    <t>HERMAN-NORCROSS</t>
  </si>
  <si>
    <t>HOPKINS</t>
  </si>
  <si>
    <t>BLOOMINGTON</t>
  </si>
  <si>
    <t>EDEN PRAIRIE</t>
  </si>
  <si>
    <t>EDINA</t>
  </si>
  <si>
    <t>MINNETONKA</t>
  </si>
  <si>
    <t>WESTONKA</t>
  </si>
  <si>
    <t>ORONO</t>
  </si>
  <si>
    <t>OSSEO</t>
  </si>
  <si>
    <t>RICHFIELD</t>
  </si>
  <si>
    <t>ROBBINSDALE</t>
  </si>
  <si>
    <t>ST. ANTHONY-NEW</t>
  </si>
  <si>
    <t>ST. LOUIS PARK</t>
  </si>
  <si>
    <t>WAYZATA</t>
  </si>
  <si>
    <t>BROOKLYN CENTER</t>
  </si>
  <si>
    <t>HOUSTON</t>
  </si>
  <si>
    <t>SPRING GROVE</t>
  </si>
  <si>
    <t>CALEDONIA</t>
  </si>
  <si>
    <t>LACRESCENT</t>
  </si>
  <si>
    <t>LAPORTE</t>
  </si>
  <si>
    <t>NEVIS</t>
  </si>
  <si>
    <t>PARK RAPIDS</t>
  </si>
  <si>
    <t>BRAHAM</t>
  </si>
  <si>
    <t>GREENWAY</t>
  </si>
  <si>
    <t>DEER RIVER</t>
  </si>
  <si>
    <t>GRAND RAPIDS</t>
  </si>
  <si>
    <t>NASHWAUK-KEEWATI</t>
  </si>
  <si>
    <t>FRANCONIA</t>
  </si>
  <si>
    <t>HERON LAKE-OKABE</t>
  </si>
  <si>
    <t>MORA</t>
  </si>
  <si>
    <t>OGILVIE</t>
  </si>
  <si>
    <t>NEW LONDON-SPICE</t>
  </si>
  <si>
    <t>WILLMAR</t>
  </si>
  <si>
    <t>LANCASTER</t>
  </si>
  <si>
    <t>INTERNATIONAL FA</t>
  </si>
  <si>
    <t>LITTLEFORK-BIG F</t>
  </si>
  <si>
    <t>SOUTH KOOCHICHIN</t>
  </si>
  <si>
    <t>DAWSON</t>
  </si>
  <si>
    <t>LAKE SUPERIOR</t>
  </si>
  <si>
    <t>LAKE OF THE WOOD</t>
  </si>
  <si>
    <t>CLEVELAND</t>
  </si>
  <si>
    <t>HENDRICKS</t>
  </si>
  <si>
    <t>IVANHOE</t>
  </si>
  <si>
    <t>LAKE BENTON</t>
  </si>
  <si>
    <t>MARSHALL</t>
  </si>
  <si>
    <t>MINNEOTA</t>
  </si>
  <si>
    <t>LYND</t>
  </si>
  <si>
    <t>HUTCHINSON</t>
  </si>
  <si>
    <t>LESTER PRAIRIE</t>
  </si>
  <si>
    <t>MAHNOMEN</t>
  </si>
  <si>
    <t>WAUBUN</t>
  </si>
  <si>
    <t>MARSHALL CTY CENTRAL</t>
  </si>
  <si>
    <t>GRYGLA</t>
  </si>
  <si>
    <t>TRUMAN</t>
  </si>
  <si>
    <t>EDEN VALLEY</t>
  </si>
  <si>
    <t>LITCHFIELD</t>
  </si>
  <si>
    <t>DASSEL-COKATO</t>
  </si>
  <si>
    <t>ISLE</t>
  </si>
  <si>
    <t>PRINCETON</t>
  </si>
  <si>
    <t>ONAMIA</t>
  </si>
  <si>
    <t>LITTLE FALLS</t>
  </si>
  <si>
    <t>PIERZ</t>
  </si>
  <si>
    <t>ROYALTON</t>
  </si>
  <si>
    <t>SWANVILLE</t>
  </si>
  <si>
    <t>UPSALA</t>
  </si>
  <si>
    <t>AUSTIN</t>
  </si>
  <si>
    <t>GRAND MEADOW</t>
  </si>
  <si>
    <t>LYLE</t>
  </si>
  <si>
    <t>LEROY</t>
  </si>
  <si>
    <t>SOUTHLAND</t>
  </si>
  <si>
    <t>FULDA</t>
  </si>
  <si>
    <t>NICOLLET</t>
  </si>
  <si>
    <t>ST. PETER</t>
  </si>
  <si>
    <t>ADRIAN</t>
  </si>
  <si>
    <t>ELLSWORTH</t>
  </si>
  <si>
    <t>WORTHINGTON</t>
  </si>
  <si>
    <t>BYRON</t>
  </si>
  <si>
    <t>DOVER-EYOTA</t>
  </si>
  <si>
    <t>STEWARTVILLE</t>
  </si>
  <si>
    <t>ROCHESTER</t>
  </si>
  <si>
    <t>BATTLE LAKE</t>
  </si>
  <si>
    <t>FERGUS FALLS</t>
  </si>
  <si>
    <t>HENNING</t>
  </si>
  <si>
    <t>PARKERS PRAIRIE</t>
  </si>
  <si>
    <t>PELICAN RAPIDS</t>
  </si>
  <si>
    <t>PERHAM</t>
  </si>
  <si>
    <t>UNDERWOOD</t>
  </si>
  <si>
    <t>NEW YORK MILLS</t>
  </si>
  <si>
    <t>GOODRIDGE</t>
  </si>
  <si>
    <t>THIEF RIVER FALL</t>
  </si>
  <si>
    <t>WILLOW RIVER</t>
  </si>
  <si>
    <t>PINE CITY</t>
  </si>
  <si>
    <t>EDGERTON</t>
  </si>
  <si>
    <t>CLIMAX</t>
  </si>
  <si>
    <t>CROOKSTON</t>
  </si>
  <si>
    <t>EAST GRAND FORKS</t>
  </si>
  <si>
    <t>FERTILE-BELTRAMI</t>
  </si>
  <si>
    <t>FISHER</t>
  </si>
  <si>
    <t>FOSSTON</t>
  </si>
  <si>
    <t>MOUNDS VIEW</t>
  </si>
  <si>
    <t>NORTH ST. PAUL-M</t>
  </si>
  <si>
    <t>ROSEVILLE</t>
  </si>
  <si>
    <t>WHITE BEAR LAKE</t>
  </si>
  <si>
    <t>ST. PAUL</t>
  </si>
  <si>
    <t>RED LAKE FALLS</t>
  </si>
  <si>
    <t>MILROY</t>
  </si>
  <si>
    <t>WABASSO</t>
  </si>
  <si>
    <t>FARIBAULT</t>
  </si>
  <si>
    <t>NORTHFIELD</t>
  </si>
  <si>
    <t>HILLS-BEAVER CRE</t>
  </si>
  <si>
    <t>BADGER</t>
  </si>
  <si>
    <t>ROSEAU</t>
  </si>
  <si>
    <t>WARROAD</t>
  </si>
  <si>
    <t>CHISHOLM</t>
  </si>
  <si>
    <t>ELY</t>
  </si>
  <si>
    <t>FLOODWOOD</t>
  </si>
  <si>
    <t>HERMANTOWN</t>
  </si>
  <si>
    <t>HIBBING</t>
  </si>
  <si>
    <t>PROCTOR</t>
  </si>
  <si>
    <t>VIRGINIA</t>
  </si>
  <si>
    <t>NETT LAKE</t>
  </si>
  <si>
    <t>DULUTH</t>
  </si>
  <si>
    <t>MOUNTAIN IRON-BU</t>
  </si>
  <si>
    <t>BELLE PLAINE</t>
  </si>
  <si>
    <t>JORDAN</t>
  </si>
  <si>
    <t>PRIOR LAKE</t>
  </si>
  <si>
    <t>SHAKOPEE</t>
  </si>
  <si>
    <t>NEW PRAGUE</t>
  </si>
  <si>
    <t>BECKER</t>
  </si>
  <si>
    <t>BIG LAKE</t>
  </si>
  <si>
    <t>ELK RIVER</t>
  </si>
  <si>
    <t>HOLDINGFORD</t>
  </si>
  <si>
    <t>KIMBALL</t>
  </si>
  <si>
    <t>MELROSE</t>
  </si>
  <si>
    <t>PAYNESVILLE</t>
  </si>
  <si>
    <t>ST. CLOUD</t>
  </si>
  <si>
    <t>SAUK CENTRE</t>
  </si>
  <si>
    <t>ALBANY</t>
  </si>
  <si>
    <t>SARTELL</t>
  </si>
  <si>
    <t>ROCORI</t>
  </si>
  <si>
    <t>BLOOMING PRAIRIE</t>
  </si>
  <si>
    <t>OWATONNA</t>
  </si>
  <si>
    <t>MEDFORD</t>
  </si>
  <si>
    <t>HANCOCK</t>
  </si>
  <si>
    <t>CHOKIO-ALBERTA</t>
  </si>
  <si>
    <t>KERKHOVEN-MURDOC</t>
  </si>
  <si>
    <t>BENSON</t>
  </si>
  <si>
    <t>BERTHA-HEWITT</t>
  </si>
  <si>
    <t>BROWERVILLE</t>
  </si>
  <si>
    <t>BROWNS VALLEY</t>
  </si>
  <si>
    <t>WHEATON</t>
  </si>
  <si>
    <t>WABASHA</t>
  </si>
  <si>
    <t>LAKE CITY</t>
  </si>
  <si>
    <t>PRINSBURG</t>
  </si>
  <si>
    <t>VERNDALE</t>
  </si>
  <si>
    <t>SEBEKA</t>
  </si>
  <si>
    <t>MENAHGA</t>
  </si>
  <si>
    <t>WASECA</t>
  </si>
  <si>
    <t>FOREST LAKE</t>
  </si>
  <si>
    <t>MAHTOMEDI</t>
  </si>
  <si>
    <t>SOUTH WASHINGTON</t>
  </si>
  <si>
    <t>STILLWATER</t>
  </si>
  <si>
    <t>BUTTERFIELD</t>
  </si>
  <si>
    <t>MADELIA</t>
  </si>
  <si>
    <t>ST. JAMES</t>
  </si>
  <si>
    <t>BRECKENRIDGE</t>
  </si>
  <si>
    <t>ROTHSAY</t>
  </si>
  <si>
    <t>CAMPBELL-TINTAH</t>
  </si>
  <si>
    <t>LEWISTON</t>
  </si>
  <si>
    <t>ST. CHARLES</t>
  </si>
  <si>
    <t>WINONA</t>
  </si>
  <si>
    <t>ANNANDALE</t>
  </si>
  <si>
    <t>BUFFALO</t>
  </si>
  <si>
    <t>DELANO</t>
  </si>
  <si>
    <t>MAPLE LAKE</t>
  </si>
  <si>
    <t>MONTICELLO</t>
  </si>
  <si>
    <t>ROCKFORD</t>
  </si>
  <si>
    <t>ST. MICHAEL-ALBE</t>
  </si>
  <si>
    <t>CANBY</t>
  </si>
  <si>
    <t>CAMBRIDGE-ISANTI</t>
  </si>
  <si>
    <t>MILACA</t>
  </si>
  <si>
    <t>ULEN-HITTERDAL</t>
  </si>
  <si>
    <t>LAKE CRYSTAL-WEL</t>
  </si>
  <si>
    <t>TRITON</t>
  </si>
  <si>
    <t>UNITED SOUTH CENTRAL</t>
  </si>
  <si>
    <t>MAPLE RIVER</t>
  </si>
  <si>
    <t>KINGSLAND</t>
  </si>
  <si>
    <t>ST. LOUIS COUNTY</t>
  </si>
  <si>
    <t>WATERVILLE-ELYSIAN-MORRISTOWN</t>
  </si>
  <si>
    <t>CHISAGO LAKES AREA</t>
  </si>
  <si>
    <t>MINNEWASKA</t>
  </si>
  <si>
    <t>EVELETH-GILBERT</t>
  </si>
  <si>
    <t>WADENA-DEER CREEK</t>
  </si>
  <si>
    <t>BUFFALO LAKE-HECTOR</t>
  </si>
  <si>
    <t>DILWORTH-GLYNDON</t>
  </si>
  <si>
    <t>HINCKLEY-FINLAYS</t>
  </si>
  <si>
    <t>LAKEVIEW</t>
  </si>
  <si>
    <t>NRHEG</t>
  </si>
  <si>
    <t>MURRAY COUNTY</t>
  </si>
  <si>
    <t>STAPLES-MOTLEY</t>
  </si>
  <si>
    <t>KITTSON CENTRAL</t>
  </si>
  <si>
    <t>KENYON-WANAMINGO</t>
  </si>
  <si>
    <t>PINE RIVER-BACKU</t>
  </si>
  <si>
    <t>WARREN-ALVARADO-</t>
  </si>
  <si>
    <t>MACCRAY</t>
  </si>
  <si>
    <t>LUVERNE</t>
  </si>
  <si>
    <t>YELLOW MEDICINE EAST</t>
  </si>
  <si>
    <t>FILLMORE CENTRAL</t>
  </si>
  <si>
    <t>NORMAN COUNTY EAST</t>
  </si>
  <si>
    <t>SIBLEY EAST</t>
  </si>
  <si>
    <t>CLEARBROOK-GONVICK</t>
  </si>
  <si>
    <t>WEST CENTRAL AREA</t>
  </si>
  <si>
    <t>TRI-COUNTY</t>
  </si>
  <si>
    <t>BELGRADE-BROOTEN-ELR</t>
  </si>
  <si>
    <t>G.F.W.</t>
  </si>
  <si>
    <t>A.C.G.C.</t>
  </si>
  <si>
    <t>LESUEUR-HENDERSO</t>
  </si>
  <si>
    <t>MARTIN COUNTY</t>
  </si>
  <si>
    <t>NORMAN CTY WEST</t>
  </si>
  <si>
    <t>BIRD ISLAND-OLIVIA-LAKE LILLIAN</t>
  </si>
  <si>
    <t>GRANADA HUNTLEY-</t>
  </si>
  <si>
    <t>EAST CENTRAL</t>
  </si>
  <si>
    <t>WIN-E-MAC</t>
  </si>
  <si>
    <t>GREENBUSH-MIDDLE RIV</t>
  </si>
  <si>
    <t>HOWARD LAKE-WAVERLY-WINSTED</t>
  </si>
  <si>
    <t>PIPESTONE-JASPER</t>
  </si>
  <si>
    <t>MESABI EAST</t>
  </si>
  <si>
    <t>FAIRMONT AREA SCHOOLS</t>
  </si>
  <si>
    <t>LONG PRAIRIE-GREY EA</t>
  </si>
  <si>
    <t>CEDAR MOUNTAIN</t>
  </si>
  <si>
    <t>EAGLE BEND-CLARISSA</t>
  </si>
  <si>
    <t>MORRIS AREA PUBLIC SCHOOLS</t>
  </si>
  <si>
    <t>ZUMBROTA-MAZEPPA</t>
  </si>
  <si>
    <t>JANESVILLE-WALDO</t>
  </si>
  <si>
    <t>LAC QUI PARLE</t>
  </si>
  <si>
    <t>ADA-BORUP</t>
  </si>
  <si>
    <t>STEPHEN-ARGYLE</t>
  </si>
  <si>
    <t>GLENCOE-SILVER LAKE</t>
  </si>
  <si>
    <t>BLUE EARTH-DELAVAN-ELMORE</t>
  </si>
  <si>
    <t>RED ROCK CENTRAL</t>
  </si>
  <si>
    <t>GLENVILLE-EMMONS</t>
  </si>
  <si>
    <t>CLINTON-GRACEVILLE-BEARDSLEY</t>
  </si>
  <si>
    <t>LAKE PARK-AUDUBON</t>
  </si>
  <si>
    <t>RENVILLE CTY WEST</t>
  </si>
  <si>
    <t>JACKSON COUNTY CENTRAL</t>
  </si>
  <si>
    <t>REDWOOD AREA SCHOOLS</t>
  </si>
  <si>
    <t>WESTBROOK-WALNUT GROVE</t>
  </si>
  <si>
    <t>PLAINVIEW-ELGIN-MILLVILLE</t>
  </si>
  <si>
    <t>RTR</t>
  </si>
  <si>
    <t>ORTONVILLE</t>
  </si>
  <si>
    <t>TRACY-BALATON</t>
  </si>
  <si>
    <t>TRI-CITY UNITED</t>
  </si>
  <si>
    <t>RED LAKE COUNTY CENTRAL PUBLIC SCHOOLS</t>
  </si>
  <si>
    <t>ROUND LAKE-BREWSTER PUBLIC SCHOOLS</t>
  </si>
  <si>
    <t>BRANDON-EVANSVILLE PUBLIC SCHOOLS</t>
  </si>
  <si>
    <t>NEW REFERENDUM GROWTH</t>
  </si>
  <si>
    <t>MDE DST EST (FUDGE)</t>
  </si>
  <si>
    <t>CITY ACADEMY</t>
  </si>
  <si>
    <t>BLUFFVIEW MONTESSORI</t>
  </si>
  <si>
    <t>NEW HEIGHTS SCHOOL, INC.</t>
  </si>
  <si>
    <t>CEDAR RIVERSIDE COMMUNITY SCHO</t>
  </si>
  <si>
    <t>METRO DEAF CHARTER SCHOOL</t>
  </si>
  <si>
    <t>MINNESOTA NEW COUNTRY SCHOOL</t>
  </si>
  <si>
    <t>PACT CHARTER SCHOOL</t>
  </si>
  <si>
    <t>NEW VISIONS CHARTER SCHOOL</t>
  </si>
  <si>
    <t>COMMUNITY OF PEACE ACADEMY</t>
  </si>
  <si>
    <t>WORLD LEARNER CHARTER SCHOOL</t>
  </si>
  <si>
    <t>MINNESOTA TRANSITIONS CHARTER</t>
  </si>
  <si>
    <t>ACHIEVE LANGUAGE ACADEMY</t>
  </si>
  <si>
    <t>DULUTH PUBLIC SCHOOLS ACADEMY</t>
  </si>
  <si>
    <t>CYBER VILLAGE ACADEMY</t>
  </si>
  <si>
    <t>E.C.H.O. CHARTER SCHOOL</t>
  </si>
  <si>
    <t>HIGHER GROUND ACADEMY</t>
  </si>
  <si>
    <t>NEW SPIRIT SCHOOLS</t>
  </si>
  <si>
    <t>ODYSSEY CHARTER SCHOOL</t>
  </si>
  <si>
    <t>JENNINGS EXPERIENTIAL HIGH SCH</t>
  </si>
  <si>
    <t>HARVEST PREP SCHOOL/SEED ACADE</t>
  </si>
  <si>
    <t>CONCORDIA CREATIVE LEARNING AC</t>
  </si>
  <si>
    <t>FACE TO FACE ACADEMY</t>
  </si>
  <si>
    <t>SOJOURNER TRUTH ACADEMY</t>
  </si>
  <si>
    <t>HIGH SCHOOL FOR RECORDING ARTS</t>
  </si>
  <si>
    <t>TWIN CITIES ACADEMY</t>
  </si>
  <si>
    <t>MATH &amp; SCIENCE ACADEMY</t>
  </si>
  <si>
    <t>LAKES AREA CHARTER SCHOOL</t>
  </si>
  <si>
    <t>COON RAPIDS LEARNING CENTER</t>
  </si>
  <si>
    <t>LAFAYETTE PUBLIC CHARTER SCHOO</t>
  </si>
  <si>
    <t>NORTH LAKES ACADEMY</t>
  </si>
  <si>
    <t>LACRESCENT MONTESSORI ACADEMY</t>
  </si>
  <si>
    <t>NERSTRAND CHARTER SCHOOL</t>
  </si>
  <si>
    <t>ROCHESTER OFF-CAMPUS CHARTER H</t>
  </si>
  <si>
    <t>EL COLEGIO CHARTER SCHOOL</t>
  </si>
  <si>
    <t>SCHOOLCRAFT LEARNING COMMUNITY</t>
  </si>
  <si>
    <t>CROSSLAKE COMMUNITY CHARTER SC</t>
  </si>
  <si>
    <t>RIVERWAY LEARNING COMMUNITY CH</t>
  </si>
  <si>
    <t>RIVERBEND ACADEMY</t>
  </si>
  <si>
    <t>AURORA CHARTER SCHOOL</t>
  </si>
  <si>
    <t>EXCELL ACADEMY CHARTER</t>
  </si>
  <si>
    <t>HOPE COMMUNITY ACADEMY</t>
  </si>
  <si>
    <t>ACADEMIA CESAR CHAVEZ CHARTER</t>
  </si>
  <si>
    <t>AGRICULTURAL FOOD SCIENCE ACAD</t>
  </si>
  <si>
    <t>AVALON SCHOOL</t>
  </si>
  <si>
    <t>TWIN CITIES INTERNATIONAL ELEM</t>
  </si>
  <si>
    <t>MN INTERNATIONAL MIDDLE CHARTE</t>
  </si>
  <si>
    <t>FRIENDSHIP ACDMY OF FINE ARTS</t>
  </si>
  <si>
    <t>PILLAGER AREA CHARTER SCHOOL</t>
  </si>
  <si>
    <t>COVENANT ACADEMY OF MN. CHTR.</t>
  </si>
  <si>
    <t>BLUESKY CHARTER SCHOOL</t>
  </si>
  <si>
    <t>RIDGEWAY COMMUNITY SCHOOL</t>
  </si>
  <si>
    <t>NORTH SHORE COMMUNITY SCHOOL</t>
  </si>
  <si>
    <t>HARBOR CITY INTERNATIONAL CHAR</t>
  </si>
  <si>
    <t>WOODSON INSTITUTE FOR EXCELLEN</t>
  </si>
  <si>
    <t>SAGE ACADEMY CHARTER SCHOOL</t>
  </si>
  <si>
    <t>URBAN ACADEMY CHARTER SCHOOL</t>
  </si>
  <si>
    <t>NEW CITY SCHOOL</t>
  </si>
  <si>
    <t>PRAIRIE CREEK COMMUNITY SCHOOL</t>
  </si>
  <si>
    <t>ARTECH</t>
  </si>
  <si>
    <t>WATERSHED HIGH SCHOOL</t>
  </si>
  <si>
    <t>NEW CENTURY CHARTER SCHOOL</t>
  </si>
  <si>
    <t>TRIO WOLF CREEK DISTANCE LEARN</t>
  </si>
  <si>
    <t>PARTNERSHIP ACADEMY, INC.</t>
  </si>
  <si>
    <t>NOVA CLASSICAL ACADEMY</t>
  </si>
  <si>
    <t>GREAT EXPECTATIONS</t>
  </si>
  <si>
    <t>MINNESOTA INTERNSHIP CENTER</t>
  </si>
  <si>
    <t>HMONG ACADEMY</t>
  </si>
  <si>
    <t>LIBERTY HIGH SCHOOL</t>
  </si>
  <si>
    <t>GREAT RIVER SCHOOL</t>
  </si>
  <si>
    <t>TREKNORTH HIGH SCHOOL</t>
  </si>
  <si>
    <t>VOYAGEURS EXPEDITIONARY</t>
  </si>
  <si>
    <t>SOBRIETY HIGH</t>
  </si>
  <si>
    <t>MAIN STREET SCHOOL PERFORMING</t>
  </si>
  <si>
    <t>AUGSBURG ACADEMY FOR HEALTH CA</t>
  </si>
  <si>
    <t>ST PAUL CONSERVATORY PERFORMIN</t>
  </si>
  <si>
    <t>FRASER ACADEMY</t>
  </si>
  <si>
    <t>MINNEAPOLIS ACADEMY CHARTER SC</t>
  </si>
  <si>
    <t>LAKES INTERNATIONAL LANGUAGE A</t>
  </si>
  <si>
    <t>KALEIDOSCOPE CHARTER SCHOOL</t>
  </si>
  <si>
    <t>RIVER HEIGHTS CHARTER SCHOOL</t>
  </si>
  <si>
    <t>ST. CROIX PREPARATORY ACADEMY</t>
  </si>
  <si>
    <t>UBAH MEDICAL ACADEMY CHARTER S</t>
  </si>
  <si>
    <t>EAGLE RIDGE ACADEMY CHARTER SC</t>
  </si>
  <si>
    <t>DAKOTA AREA COMMUNITY CHARTER</t>
  </si>
  <si>
    <t>BEACON ACADEMY</t>
  </si>
  <si>
    <t>PRAIRIE SEEDS ACADEMY</t>
  </si>
  <si>
    <t>TEAM ACADEMY</t>
  </si>
  <si>
    <t>LIGHTHOUSE ACADEMY OF NATIONS</t>
  </si>
  <si>
    <t>TWIN CITIES ACADEMY HIGH SCHOOL</t>
  </si>
  <si>
    <t>BEACON PREPARATORY SCHOOL</t>
  </si>
  <si>
    <t>ADAM ABDULLE ACADEMY</t>
  </si>
  <si>
    <t>SWAN RIVER MONTESSORI CHARTER</t>
  </si>
  <si>
    <t>MILROY AREA CHARTER SCHOOL</t>
  </si>
  <si>
    <t>LOVEWORKS ACADEMY FOR ARTS</t>
  </si>
  <si>
    <t>YINGHUA ACADEMY</t>
  </si>
  <si>
    <t>PAIDEIA ACADEMY CHARTER SCHOOL</t>
  </si>
  <si>
    <t>STRIDE ACADEMY CHARTER SCHOOL</t>
  </si>
  <si>
    <t>NEW MILLENNIUM ACADEMY CHARTER</t>
  </si>
  <si>
    <t>GREEN ISLE COMMUNITY SCHOOL</t>
  </si>
  <si>
    <t>BIRCH GROVE COMMUNITY SCHOOL</t>
  </si>
  <si>
    <t>NORTHERN LIGHTS COMMUNITY SCHO</t>
  </si>
  <si>
    <t>MINNESOTA ONLINE HIGH SCHOOL</t>
  </si>
  <si>
    <t>EDVISIONS OFF CAMPUS SCHOOL</t>
  </si>
  <si>
    <t>TWIN CITIES GERMAN IMMERSION C</t>
  </si>
  <si>
    <t>DUGSI ACADEMY</t>
  </si>
  <si>
    <t>NAYTAUWAUSH COMMUNITY SCHOOL</t>
  </si>
  <si>
    <t>SEVEN HILLS CLASSICAL ACADEMY</t>
  </si>
  <si>
    <t>SPECTRUM HIGH SCHOOL</t>
  </si>
  <si>
    <t>NEW DISCOVERIES MONTESSORI ACADEMY</t>
  </si>
  <si>
    <t>SOUTHSIDE FAMILY CHARTER SCHOOL</t>
  </si>
  <si>
    <t>LEARNING FOR LEADERSHIP CHARTER</t>
  </si>
  <si>
    <t>LAURA JEFFREY ACADEMY CHARTER</t>
  </si>
  <si>
    <t>EAST RANGE ACADEMY OF TECH &amp;SCIENCE</t>
  </si>
  <si>
    <t>INTERNATIONAL SPANISH LANGUAGE ACAD</t>
  </si>
  <si>
    <t>GLACIAL HILLS ELEMENTARY</t>
  </si>
  <si>
    <t>ELLIOT PARK COMMUNITY SCHOOL</t>
  </si>
  <si>
    <t>HIAWATHA LEADERSHIP ACADEMY</t>
  </si>
  <si>
    <t>NOBLE ACADEMY</t>
  </si>
  <si>
    <t>CLARKFIELD CHARTER SCHOOL</t>
  </si>
  <si>
    <t>DUNWOODY ACADEMY</t>
  </si>
  <si>
    <t>MINISINAAKWAANG LEADERSHIP ACADEMY</t>
  </si>
  <si>
    <t>LINCOLN INTERNATIONAL SCHOOL</t>
  </si>
  <si>
    <t>EMILY O. GOODRIDGE-GREY ACCELERATED</t>
  </si>
  <si>
    <t>COMMUNITY SCHOOL OF EXCELLENCE</t>
  </si>
  <si>
    <t>QUEST ACADEMY</t>
  </si>
  <si>
    <t>LIONSGATE ACADEMY</t>
  </si>
  <si>
    <t>ASPEN ACADEMY</t>
  </si>
  <si>
    <t>DAVINCI ACADEMY</t>
  </si>
  <si>
    <t>GLOBAL ACADEMY</t>
  </si>
  <si>
    <t>MICHAEL FROME ACADEMY</t>
  </si>
  <si>
    <t>COLOGNE ACADEMY</t>
  </si>
  <si>
    <t>BRIGHT WATER ELEMENTARY</t>
  </si>
  <si>
    <t>RIVERS EDGE ACADEMY</t>
  </si>
  <si>
    <t>KIPP MINNESOTA CHARTER SCHOOL</t>
  </si>
  <si>
    <t>BEST ACADEMY</t>
  </si>
  <si>
    <t>COLLEGE PREP ELEMENTARY</t>
  </si>
  <si>
    <t>CANNON RIVER STEM SCHOOL</t>
  </si>
  <si>
    <t>OSHKI OGIMAAG</t>
  </si>
  <si>
    <t>DISCOVERY WOODS MONTESSORI SCHOOL</t>
  </si>
  <si>
    <t>PARNASSUS</t>
  </si>
  <si>
    <t>STEP ACADEMY</t>
  </si>
  <si>
    <t>CORNERSTONE MONTESSORI ELEMENTARY</t>
  </si>
  <si>
    <t>MINNESOTA SCHOOL OF SCIENCE</t>
  </si>
  <si>
    <t>MINNEAPOLIS COLLEGE PREPARATORY</t>
  </si>
  <si>
    <t>ROCHESTER STEM ACADEMY</t>
  </si>
  <si>
    <t>HENNEPIN ELEMENTARY SCHOOL</t>
  </si>
  <si>
    <t>VERMILION COUNTRY SCHOOL</t>
  </si>
  <si>
    <t>NASHA SHKOLA CHARTER SCHOOL</t>
  </si>
  <si>
    <t>THE MASTERY SCHOOL</t>
  </si>
  <si>
    <t>UPPER MISSISSIPPI ACADEMY</t>
  </si>
  <si>
    <t>ARCH ACADEMY</t>
  </si>
  <si>
    <t>WEST SIDE SUMMIT</t>
  </si>
  <si>
    <t>PRODEO ACADEMY</t>
  </si>
  <si>
    <t>WEST CONCORD PUBLIC CHARTER SCHOOL</t>
  </si>
  <si>
    <t>SEJONG ACADEMY OF MINNESOTA</t>
  </si>
  <si>
    <t>FREEDOM ACADEMY CHARTER</t>
  </si>
  <si>
    <t>TECHNICAL ACADEMIES OF MINNESOTA</t>
  </si>
  <si>
    <t>VENTURE ACADEMY</t>
  </si>
  <si>
    <t>NORTHEAST COLLEGE PREP</t>
  </si>
  <si>
    <t>AGAMIN HEBREW LANGUAGE SCHOOL</t>
  </si>
  <si>
    <t>DISCOVERY CHARTER SCHOOL</t>
  </si>
  <si>
    <t>SAINT CLOUD MATH AND SCIENCE ACADEM</t>
  </si>
  <si>
    <t>STAR OF THE NORTH ACADEMY CHARTER S</t>
  </si>
  <si>
    <t>UNIVERSAL ACADEMY CHARTER SCHOOL</t>
  </si>
  <si>
    <t>BDOTE LEARNING CENTER</t>
  </si>
  <si>
    <t>ART AND SCIENCE ACADEMY</t>
  </si>
  <si>
    <t>WOODBURY LEADERSHIP ACADEMY</t>
  </si>
  <si>
    <t>JANE GOODALL ENVIRONMENTAL SCIENCES</t>
  </si>
  <si>
    <t>MN EARLY LEARNING ACADEMY</t>
  </si>
  <si>
    <t>MINNESOTA MATH AND SCIENCE ACADEMY</t>
  </si>
  <si>
    <t>SUMMIT CHARTER SCHOOL</t>
  </si>
  <si>
    <t>LEVEL UP ACADEMY</t>
  </si>
  <si>
    <t>MILL CITY SCHOOL</t>
  </si>
  <si>
    <t>FLEX ACADEMY</t>
  </si>
  <si>
    <t>METROPOLITAN ED FOR FUTURE EMPLOYMNT</t>
  </si>
  <si>
    <t>ROCHESTER BEACON ACADEMY</t>
  </si>
  <si>
    <t>TESFA INTERNATIONAL SCHOOL</t>
  </si>
  <si>
    <t>NEW SUMMIT SCHOOL</t>
  </si>
  <si>
    <t>North Metro Flex Academy</t>
  </si>
  <si>
    <t>T.R.U.T.H. Preparatory Academy Char</t>
  </si>
  <si>
    <t>Sankofa Underground North Academy</t>
  </si>
  <si>
    <t>Athlos Academy of Saint Cloud</t>
  </si>
  <si>
    <t>CROSSWINDS</t>
  </si>
  <si>
    <t>MDE CHT EST (FUDGE)</t>
  </si>
  <si>
    <t>COOPERATIVE &amp; INTERMED DISTRICTS</t>
  </si>
  <si>
    <t>General Education</t>
  </si>
  <si>
    <t>Governor</t>
  </si>
  <si>
    <t>Special Education</t>
  </si>
  <si>
    <t>General Education, Special Education and Pension Adjustment Revenue</t>
  </si>
  <si>
    <t>Excluding  Voluntary Pre-Kindergarten Proposed Increase</t>
  </si>
  <si>
    <t>Biennium</t>
  </si>
  <si>
    <t>End of worksheet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</si>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</sst>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8" xfId="0" applyFont="1" applyBorder="1"/>
    <xf numFmtId="0" fontId="2" fillId="0" borderId="21" xfId="0" applyFont="1" applyBorder="1"/>
    <xf numFmtId="0" fontId="2" fillId="0" borderId="22" xfId="0" applyFont="1" applyBorder="1"/>
    <xf numFmtId="165" fontId="2" fillId="0" borderId="22" xfId="1" applyNumberFormat="1" applyFont="1" applyBorder="1"/>
    <xf numFmtId="165" fontId="2" fillId="0" borderId="23" xfId="1" applyNumberFormat="1" applyFont="1" applyBorder="1"/>
    <xf numFmtId="165" fontId="2" fillId="0" borderId="24" xfId="1" applyNumberFormat="1" applyFont="1" applyBorder="1"/>
    <xf numFmtId="165" fontId="2" fillId="0" borderId="25" xfId="1" applyNumberFormat="1" applyFont="1" applyBorder="1"/>
    <xf numFmtId="165" fontId="2" fillId="0" borderId="21" xfId="1" applyNumberFormat="1" applyFont="1" applyBorder="1"/>
    <xf numFmtId="165" fontId="2" fillId="0" borderId="26" xfId="1" applyNumberFormat="1" applyFont="1" applyBorder="1"/>
    <xf numFmtId="0" fontId="2" fillId="0" borderId="4" xfId="0" applyFont="1" applyBorder="1"/>
    <xf numFmtId="165" fontId="2" fillId="0" borderId="0" xfId="1" applyNumberFormat="1" applyFont="1" applyBorder="1"/>
    <xf numFmtId="165" fontId="2" fillId="0" borderId="16" xfId="1" applyNumberFormat="1" applyFont="1" applyBorder="1"/>
    <xf numFmtId="165" fontId="2" fillId="0" borderId="17" xfId="1" applyNumberFormat="1" applyFont="1" applyBorder="1"/>
    <xf numFmtId="165" fontId="2" fillId="0" borderId="5" xfId="1" applyNumberFormat="1" applyFont="1" applyBorder="1"/>
    <xf numFmtId="165" fontId="2" fillId="0" borderId="4" xfId="1" applyNumberFormat="1" applyFont="1" applyBorder="1"/>
    <xf numFmtId="165" fontId="2" fillId="0" borderId="9" xfId="1" applyNumberFormat="1" applyFont="1" applyBorder="1"/>
    <xf numFmtId="165" fontId="2" fillId="0" borderId="7" xfId="1" applyNumberFormat="1" applyFont="1" applyBorder="1"/>
    <xf numFmtId="165" fontId="2" fillId="0" borderId="19" xfId="1" applyNumberFormat="1" applyFont="1" applyBorder="1"/>
    <xf numFmtId="165" fontId="2" fillId="0" borderId="20" xfId="1" applyNumberFormat="1" applyFont="1" applyBorder="1"/>
    <xf numFmtId="165" fontId="2" fillId="0" borderId="8" xfId="1" applyNumberFormat="1" applyFont="1" applyBorder="1"/>
    <xf numFmtId="165" fontId="2" fillId="0" borderId="6" xfId="1" applyNumberFormat="1" applyFont="1" applyBorder="1"/>
    <xf numFmtId="165" fontId="2" fillId="0" borderId="18" xfId="1" applyNumberFormat="1" applyFont="1" applyBorder="1"/>
    <xf numFmtId="165" fontId="2" fillId="0" borderId="27" xfId="1" applyNumberFormat="1" applyFont="1" applyBorder="1"/>
    <xf numFmtId="0" fontId="2" fillId="0" borderId="28" xfId="0" applyFont="1" applyBorder="1"/>
    <xf numFmtId="0" fontId="2" fillId="0" borderId="27" xfId="0" applyFont="1" applyBorder="1"/>
    <xf numFmtId="165" fontId="2" fillId="0" borderId="30" xfId="1" applyNumberFormat="1" applyFont="1" applyBorder="1"/>
    <xf numFmtId="165" fontId="2" fillId="0" borderId="31" xfId="1" applyNumberFormat="1" applyFont="1" applyBorder="1"/>
    <xf numFmtId="165" fontId="2" fillId="0" borderId="28" xfId="1" applyNumberFormat="1" applyFont="1" applyBorder="1"/>
    <xf numFmtId="165" fontId="2" fillId="0" borderId="32" xfId="1" applyNumberFormat="1" applyFont="1" applyBorder="1"/>
    <xf numFmtId="165" fontId="2" fillId="0" borderId="29" xfId="1" applyNumberFormat="1" applyFont="1" applyBorder="1"/>
    <xf numFmtId="0" fontId="2" fillId="0" borderId="1" xfId="0" applyFont="1" applyBorder="1"/>
    <xf numFmtId="14" fontId="2" fillId="0" borderId="3" xfId="0" applyNumberFormat="1" applyFont="1" applyBorder="1"/>
    <xf numFmtId="0" fontId="2" fillId="2" borderId="19" xfId="0" applyFont="1" applyFill="1" applyBorder="1"/>
    <xf numFmtId="165" fontId="2" fillId="2" borderId="16" xfId="1" applyNumberFormat="1" applyFont="1" applyFill="1" applyBorder="1"/>
    <xf numFmtId="165" fontId="2" fillId="2" borderId="19" xfId="1" applyNumberFormat="1" applyFont="1" applyFill="1" applyBorder="1"/>
    <xf numFmtId="0" fontId="2" fillId="2" borderId="8" xfId="0" applyFont="1" applyFill="1" applyBorder="1"/>
    <xf numFmtId="165" fontId="2" fillId="2" borderId="5" xfId="1" applyNumberFormat="1" applyFont="1" applyFill="1" applyBorder="1"/>
    <xf numFmtId="165" fontId="2" fillId="2" borderId="8" xfId="1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35" xfId="1" applyNumberFormat="1" applyFont="1" applyBorder="1"/>
    <xf numFmtId="165" fontId="2" fillId="2" borderId="36" xfId="1" applyNumberFormat="1" applyFont="1" applyFill="1" applyBorder="1"/>
    <xf numFmtId="165" fontId="2" fillId="2" borderId="21" xfId="1" applyNumberFormat="1" applyFont="1" applyFill="1" applyBorder="1"/>
    <xf numFmtId="165" fontId="2" fillId="2" borderId="4" xfId="1" applyNumberFormat="1" applyFont="1" applyFill="1" applyBorder="1"/>
    <xf numFmtId="165" fontId="2" fillId="0" borderId="33" xfId="1" applyNumberFormat="1" applyFont="1" applyBorder="1"/>
    <xf numFmtId="165" fontId="2" fillId="0" borderId="37" xfId="1" applyNumberFormat="1" applyFont="1" applyBorder="1"/>
    <xf numFmtId="165" fontId="2" fillId="0" borderId="38" xfId="1" applyNumberFormat="1" applyFont="1" applyBorder="1"/>
    <xf numFmtId="165" fontId="2" fillId="0" borderId="36" xfId="1" applyNumberFormat="1" applyFont="1" applyBorder="1"/>
    <xf numFmtId="165" fontId="2" fillId="2" borderId="6" xfId="1" applyNumberFormat="1" applyFont="1" applyFill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3" xfId="0" applyFont="1" applyBorder="1"/>
    <xf numFmtId="14" fontId="2" fillId="0" borderId="5" xfId="0" applyNumberFormat="1" applyFont="1" applyBorder="1"/>
    <xf numFmtId="14" fontId="2" fillId="0" borderId="8" xfId="0" applyNumberFormat="1" applyFont="1" applyBorder="1"/>
    <xf numFmtId="0" fontId="2" fillId="0" borderId="34" xfId="0" applyFont="1" applyBorder="1"/>
    <xf numFmtId="0" fontId="2" fillId="0" borderId="35" xfId="0" applyFont="1" applyBorder="1"/>
    <xf numFmtId="14" fontId="2" fillId="0" borderId="0" xfId="0" applyNumberFormat="1" applyFont="1"/>
    <xf numFmtId="0" fontId="2" fillId="3" borderId="4" xfId="0" applyFont="1" applyFill="1" applyBorder="1"/>
    <xf numFmtId="0" fontId="2" fillId="3" borderId="0" xfId="0" applyFont="1" applyFill="1" applyBorder="1"/>
    <xf numFmtId="165" fontId="2" fillId="3" borderId="0" xfId="1" applyNumberFormat="1" applyFont="1" applyFill="1" applyBorder="1"/>
    <xf numFmtId="165" fontId="2" fillId="3" borderId="16" xfId="1" applyNumberFormat="1" applyFont="1" applyFill="1" applyBorder="1"/>
    <xf numFmtId="165" fontId="2" fillId="3" borderId="17" xfId="1" applyNumberFormat="1" applyFont="1" applyFill="1" applyBorder="1"/>
    <xf numFmtId="165" fontId="2" fillId="3" borderId="5" xfId="1" applyNumberFormat="1" applyFont="1" applyFill="1" applyBorder="1"/>
    <xf numFmtId="165" fontId="2" fillId="3" borderId="4" xfId="1" applyNumberFormat="1" applyFont="1" applyFill="1" applyBorder="1"/>
    <xf numFmtId="165" fontId="2" fillId="3" borderId="9" xfId="1" applyNumberFormat="1" applyFont="1" applyFill="1" applyBorder="1"/>
    <xf numFmtId="165" fontId="2" fillId="3" borderId="37" xfId="1" applyNumberFormat="1" applyFont="1" applyFill="1" applyBorder="1"/>
    <xf numFmtId="0" fontId="2" fillId="3" borderId="0" xfId="0" applyFont="1" applyFill="1"/>
    <xf numFmtId="165" fontId="2" fillId="0" borderId="34" xfId="1" applyNumberFormat="1" applyFont="1" applyBorder="1"/>
    <xf numFmtId="165" fontId="2" fillId="0" borderId="42" xfId="1" applyNumberFormat="1" applyFont="1" applyBorder="1"/>
    <xf numFmtId="165" fontId="2" fillId="0" borderId="43" xfId="1" applyNumberFormat="1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ov%20Pens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 Data from Tom"/>
      <sheetName val="Presentation Format"/>
      <sheetName val="AWADM 18"/>
      <sheetName val="AWADM19"/>
    </sheetNames>
    <sheetDataSet>
      <sheetData sheetId="0">
        <row r="5">
          <cell r="A5">
            <v>625</v>
          </cell>
          <cell r="B5">
            <v>625</v>
          </cell>
          <cell r="C5" t="str">
            <v>Saint Paul</v>
          </cell>
          <cell r="D5">
            <v>0</v>
          </cell>
          <cell r="E5">
            <v>258787000</v>
          </cell>
          <cell r="F5">
            <v>1293935</v>
          </cell>
          <cell r="G5">
            <v>2587870</v>
          </cell>
          <cell r="H5">
            <v>1273380.8634632165</v>
          </cell>
          <cell r="I5">
            <v>2546817.4523154078</v>
          </cell>
        </row>
        <row r="6">
          <cell r="A6">
            <v>2854</v>
          </cell>
          <cell r="B6">
            <v>2854</v>
          </cell>
          <cell r="C6" t="str">
            <v>Ada-Borup - ISD #2854</v>
          </cell>
          <cell r="D6">
            <v>187981.57</v>
          </cell>
          <cell r="E6">
            <v>2506420.9333333336</v>
          </cell>
          <cell r="F6">
            <v>12532.104666666668</v>
          </cell>
          <cell r="G6">
            <v>25064.209333333336</v>
          </cell>
          <cell r="H6">
            <v>12333.032386828861</v>
          </cell>
          <cell r="I6">
            <v>24666.604488873116</v>
          </cell>
        </row>
        <row r="7">
          <cell r="A7">
            <v>511</v>
          </cell>
          <cell r="B7">
            <v>511</v>
          </cell>
          <cell r="C7" t="str">
            <v>Adrian - ISD #511</v>
          </cell>
          <cell r="D7">
            <v>172487.8</v>
          </cell>
          <cell r="E7">
            <v>2299837.3333333335</v>
          </cell>
          <cell r="F7">
            <v>11499.186666666668</v>
          </cell>
          <cell r="G7">
            <v>22998.373333333337</v>
          </cell>
          <cell r="H7">
            <v>11316.522272544376</v>
          </cell>
          <cell r="I7">
            <v>22633.539776031492</v>
          </cell>
        </row>
        <row r="8">
          <cell r="A8">
            <v>1</v>
          </cell>
          <cell r="B8" t="str">
            <v>00001</v>
          </cell>
          <cell r="C8" t="str">
            <v>Aitkin - ISD #1</v>
          </cell>
          <cell r="D8">
            <v>388845.59</v>
          </cell>
          <cell r="E8">
            <v>5184607.8666666672</v>
          </cell>
          <cell r="F8">
            <v>25923.039333333338</v>
          </cell>
          <cell r="G8">
            <v>51846.078666666675</v>
          </cell>
          <cell r="H8">
            <v>25511.252273005157</v>
          </cell>
          <cell r="I8">
            <v>51023.620963334411</v>
          </cell>
        </row>
        <row r="9">
          <cell r="A9">
            <v>745</v>
          </cell>
          <cell r="B9" t="str">
            <v>00745</v>
          </cell>
          <cell r="C9" t="str">
            <v>Albany - ISD #745</v>
          </cell>
          <cell r="D9">
            <v>670419.02</v>
          </cell>
          <cell r="E9">
            <v>8938920.2666666675</v>
          </cell>
          <cell r="F9">
            <v>44694.601333333339</v>
          </cell>
          <cell r="G9">
            <v>89389.202666666679</v>
          </cell>
          <cell r="H9">
            <v>43984.628314393092</v>
          </cell>
          <cell r="I9">
            <v>87971.181473576973</v>
          </cell>
        </row>
        <row r="10">
          <cell r="A10">
            <v>241</v>
          </cell>
          <cell r="B10" t="str">
            <v>00241</v>
          </cell>
          <cell r="C10" t="str">
            <v>Albert Lea - ISD #241</v>
          </cell>
          <cell r="D10">
            <v>1423183.84</v>
          </cell>
          <cell r="E10">
            <v>18975784.533333335</v>
          </cell>
          <cell r="F10">
            <v>94878.92266666668</v>
          </cell>
          <cell r="G10">
            <v>189757.84533333336</v>
          </cell>
          <cell r="H10">
            <v>93371.772515419827</v>
          </cell>
          <cell r="I10">
            <v>186747.63114403014</v>
          </cell>
        </row>
        <row r="11">
          <cell r="A11">
            <v>242</v>
          </cell>
          <cell r="B11" t="str">
            <v>00242</v>
          </cell>
          <cell r="C11" t="str">
            <v>Alden - ISD #242</v>
          </cell>
          <cell r="D11">
            <v>166865.9</v>
          </cell>
          <cell r="E11">
            <v>2224878.6666666665</v>
          </cell>
          <cell r="F11">
            <v>11124.393333333333</v>
          </cell>
          <cell r="G11">
            <v>22248.786666666667</v>
          </cell>
          <cell r="H11">
            <v>10947.682525246206</v>
          </cell>
          <cell r="I11">
            <v>21895.844140358291</v>
          </cell>
        </row>
        <row r="12">
          <cell r="A12">
            <v>206</v>
          </cell>
          <cell r="B12" t="str">
            <v>00206</v>
          </cell>
          <cell r="C12" t="str">
            <v>Alexandria - ISD #206</v>
          </cell>
          <cell r="D12">
            <v>1458701.41</v>
          </cell>
          <cell r="E12">
            <v>19449352.133333333</v>
          </cell>
          <cell r="F12">
            <v>97246.760666666669</v>
          </cell>
          <cell r="G12">
            <v>194493.52133333334</v>
          </cell>
          <cell r="H12">
            <v>95701.997447105721</v>
          </cell>
          <cell r="I12">
            <v>191408.18298214843</v>
          </cell>
        </row>
        <row r="13">
          <cell r="A13">
            <v>876</v>
          </cell>
          <cell r="B13" t="str">
            <v>00876</v>
          </cell>
          <cell r="C13" t="str">
            <v>Annandale - ISD #876</v>
          </cell>
          <cell r="D13">
            <v>600290.68000000005</v>
          </cell>
          <cell r="E13">
            <v>8003875.7333333343</v>
          </cell>
          <cell r="F13">
            <v>40019.378666666671</v>
          </cell>
          <cell r="G13">
            <v>80038.757333333342</v>
          </cell>
          <cell r="H13">
            <v>39383.671484132843</v>
          </cell>
          <cell r="I13">
            <v>78769.066467083408</v>
          </cell>
        </row>
        <row r="14">
          <cell r="A14">
            <v>11</v>
          </cell>
          <cell r="B14" t="str">
            <v>00011</v>
          </cell>
          <cell r="C14" t="str">
            <v>Anoka-Hennepin - ISD #11</v>
          </cell>
          <cell r="D14">
            <v>16053336.75</v>
          </cell>
          <cell r="E14">
            <v>214044490</v>
          </cell>
          <cell r="F14">
            <v>1070222.45</v>
          </cell>
          <cell r="G14">
            <v>2140444.9</v>
          </cell>
          <cell r="H14">
            <v>1053221.9836998915</v>
          </cell>
          <cell r="I14">
            <v>2106490.0582484854</v>
          </cell>
        </row>
        <row r="15">
          <cell r="A15">
            <v>997</v>
          </cell>
          <cell r="B15" t="str">
            <v>00997</v>
          </cell>
          <cell r="C15" t="str">
            <v>Area Special Educ Coop  # 997</v>
          </cell>
          <cell r="D15">
            <v>108374.44</v>
          </cell>
          <cell r="E15">
            <v>1444992.5333333334</v>
          </cell>
          <cell r="F15">
            <v>7224.9626666666672</v>
          </cell>
          <cell r="G15">
            <v>14449.925333333334</v>
          </cell>
          <cell r="H15">
            <v>7110.1942516196741</v>
          </cell>
          <cell r="I15">
            <v>14220.699657860661</v>
          </cell>
        </row>
        <row r="16">
          <cell r="A16">
            <v>261</v>
          </cell>
          <cell r="B16" t="str">
            <v>00261</v>
          </cell>
          <cell r="C16" t="str">
            <v>Ashby - ISD #261</v>
          </cell>
          <cell r="D16">
            <v>82648.77</v>
          </cell>
          <cell r="E16">
            <v>1101983.6000000001</v>
          </cell>
          <cell r="F16">
            <v>5509.9180000000006</v>
          </cell>
          <cell r="G16">
            <v>11019.836000000001</v>
          </cell>
          <cell r="H16">
            <v>5422.3930417304728</v>
          </cell>
          <cell r="I16">
            <v>10845.023376929141</v>
          </cell>
        </row>
        <row r="17">
          <cell r="A17">
            <v>2396</v>
          </cell>
          <cell r="B17" t="str">
            <v>02396</v>
          </cell>
          <cell r="C17" t="str">
            <v>Atwater-Cosmos-Grove City - ISD #2396</v>
          </cell>
          <cell r="D17">
            <v>321152.84000000003</v>
          </cell>
          <cell r="E17">
            <v>4282037.8666666672</v>
          </cell>
          <cell r="F17">
            <v>21410.189333333336</v>
          </cell>
          <cell r="G17">
            <v>42820.378666666671</v>
          </cell>
          <cell r="H17">
            <v>21070.088822229052</v>
          </cell>
          <cell r="I17">
            <v>42141.099708648828</v>
          </cell>
        </row>
        <row r="18">
          <cell r="A18">
            <v>492</v>
          </cell>
          <cell r="B18" t="str">
            <v>00492</v>
          </cell>
          <cell r="C18" t="str">
            <v>Austin - ISD #492</v>
          </cell>
          <cell r="D18">
            <v>1916362.1</v>
          </cell>
          <cell r="E18">
            <v>25551494.666666668</v>
          </cell>
          <cell r="F18">
            <v>127757.47333333334</v>
          </cell>
          <cell r="G18">
            <v>255514.94666666668</v>
          </cell>
          <cell r="H18">
            <v>125728.04793678109</v>
          </cell>
          <cell r="I18">
            <v>251461.59795434366</v>
          </cell>
        </row>
        <row r="19">
          <cell r="A19">
            <v>676</v>
          </cell>
          <cell r="B19" t="str">
            <v>00676</v>
          </cell>
          <cell r="C19" t="str">
            <v>Badger - ISD #676</v>
          </cell>
          <cell r="D19">
            <v>95513.13</v>
          </cell>
          <cell r="E19">
            <v>1273508.4000000001</v>
          </cell>
          <cell r="F19">
            <v>6367.5420000000013</v>
          </cell>
          <cell r="G19">
            <v>12735.084000000003</v>
          </cell>
          <cell r="H19">
            <v>6266.3936983683861</v>
          </cell>
          <cell r="I19">
            <v>12533.061625159964</v>
          </cell>
        </row>
        <row r="20">
          <cell r="A20">
            <v>162</v>
          </cell>
          <cell r="B20" t="str">
            <v>00162</v>
          </cell>
          <cell r="C20" t="str">
            <v>Bagley - ISD #162</v>
          </cell>
          <cell r="D20">
            <v>317516.14</v>
          </cell>
          <cell r="E20">
            <v>4233548.5333333341</v>
          </cell>
          <cell r="F20">
            <v>21167.742666666672</v>
          </cell>
          <cell r="G20">
            <v>42335.485333333345</v>
          </cell>
          <cell r="H20">
            <v>20831.49341693916</v>
          </cell>
          <cell r="I20">
            <v>41663.898456713949</v>
          </cell>
        </row>
        <row r="21">
          <cell r="A21">
            <v>146</v>
          </cell>
          <cell r="B21" t="str">
            <v>00146</v>
          </cell>
          <cell r="C21" t="str">
            <v>Barnesville - ISD #146</v>
          </cell>
          <cell r="D21">
            <v>276780.15999999997</v>
          </cell>
          <cell r="E21">
            <v>3690402.1333333333</v>
          </cell>
          <cell r="F21">
            <v>18452.010666666665</v>
          </cell>
          <cell r="G21">
            <v>36904.02133333333</v>
          </cell>
          <cell r="H21">
            <v>18158.900775813683</v>
          </cell>
          <cell r="I21">
            <v>36318.596217102655</v>
          </cell>
        </row>
        <row r="22">
          <cell r="A22">
            <v>91</v>
          </cell>
          <cell r="B22" t="str">
            <v>00091</v>
          </cell>
          <cell r="C22" t="str">
            <v>Barnum - ISD #91</v>
          </cell>
          <cell r="D22">
            <v>291162.94</v>
          </cell>
          <cell r="E22">
            <v>3882172.5333333337</v>
          </cell>
          <cell r="F22">
            <v>19410.862666666668</v>
          </cell>
          <cell r="G22">
            <v>38821.725333333336</v>
          </cell>
          <cell r="H22">
            <v>19102.52142730965</v>
          </cell>
          <cell r="I22">
            <v>38205.878814595992</v>
          </cell>
        </row>
        <row r="23">
          <cell r="A23">
            <v>542</v>
          </cell>
          <cell r="B23" t="str">
            <v>00542</v>
          </cell>
          <cell r="C23" t="str">
            <v>Battle Lake Public Schools - ISD # 542</v>
          </cell>
          <cell r="D23">
            <v>145871.93</v>
          </cell>
          <cell r="E23">
            <v>1944959.0666666667</v>
          </cell>
          <cell r="F23">
            <v>9724.7953333333335</v>
          </cell>
          <cell r="G23">
            <v>19449.590666666667</v>
          </cell>
          <cell r="H23">
            <v>9570.3171168281697</v>
          </cell>
          <cell r="I23">
            <v>19141.053047586443</v>
          </cell>
        </row>
        <row r="24">
          <cell r="A24">
            <v>726</v>
          </cell>
          <cell r="B24" t="str">
            <v>00726</v>
          </cell>
          <cell r="C24" t="str">
            <v>Becker - ISD #726</v>
          </cell>
          <cell r="D24">
            <v>946776.42</v>
          </cell>
          <cell r="E24">
            <v>12623685.600000001</v>
          </cell>
          <cell r="F24">
            <v>63118.428000000007</v>
          </cell>
          <cell r="G24">
            <v>126236.85600000001</v>
          </cell>
          <cell r="H24">
            <v>62115.792792590713</v>
          </cell>
          <cell r="I24">
            <v>124234.30388165828</v>
          </cell>
        </row>
        <row r="25">
          <cell r="A25">
            <v>2364</v>
          </cell>
          <cell r="B25" t="str">
            <v>02364</v>
          </cell>
          <cell r="C25" t="str">
            <v>Belgrade-Brooten-Elrosa - ISD #2364</v>
          </cell>
          <cell r="D25">
            <v>228652.37</v>
          </cell>
          <cell r="E25">
            <v>3048698.2666666666</v>
          </cell>
          <cell r="F25">
            <v>15243.491333333333</v>
          </cell>
          <cell r="G25">
            <v>30486.982666666667</v>
          </cell>
          <cell r="H25">
            <v>15001.348720170685</v>
          </cell>
          <cell r="I25">
            <v>30003.353925778341</v>
          </cell>
        </row>
        <row r="26">
          <cell r="A26">
            <v>716</v>
          </cell>
          <cell r="B26" t="str">
            <v>00716</v>
          </cell>
          <cell r="C26" t="str">
            <v>Belle Plaine - ISD #716</v>
          </cell>
          <cell r="D26">
            <v>555953.79</v>
          </cell>
          <cell r="E26">
            <v>7412717.2000000011</v>
          </cell>
          <cell r="F26">
            <v>37063.586000000003</v>
          </cell>
          <cell r="G26">
            <v>74127.172000000006</v>
          </cell>
          <cell r="H26">
            <v>36474.831536146085</v>
          </cell>
          <cell r="I26">
            <v>72951.259275151402</v>
          </cell>
        </row>
        <row r="27">
          <cell r="A27">
            <v>31</v>
          </cell>
          <cell r="B27" t="str">
            <v>00031</v>
          </cell>
          <cell r="C27" t="str">
            <v>Bemidji - ISD #31</v>
          </cell>
          <cell r="D27">
            <v>1877110.2</v>
          </cell>
          <cell r="E27">
            <v>25028136</v>
          </cell>
          <cell r="F27">
            <v>125140.68000000001</v>
          </cell>
          <cell r="G27">
            <v>250281.36000000002</v>
          </cell>
          <cell r="H27">
            <v>123152.82232320329</v>
          </cell>
          <cell r="I27">
            <v>246311.03403078028</v>
          </cell>
        </row>
        <row r="28">
          <cell r="A28">
            <v>998</v>
          </cell>
          <cell r="B28" t="str">
            <v>00998</v>
          </cell>
          <cell r="C28" t="str">
            <v>Bemidji Reg Interdist Council # 998</v>
          </cell>
          <cell r="D28">
            <v>288505.33</v>
          </cell>
          <cell r="E28">
            <v>3846737.7333333339</v>
          </cell>
          <cell r="F28">
            <v>19233.688666666669</v>
          </cell>
          <cell r="G28">
            <v>38467.377333333337</v>
          </cell>
          <cell r="H28">
            <v>18928.161833432656</v>
          </cell>
          <cell r="I28">
            <v>37857.151996559129</v>
          </cell>
        </row>
        <row r="29">
          <cell r="A29">
            <v>777</v>
          </cell>
          <cell r="B29" t="str">
            <v>00777</v>
          </cell>
          <cell r="C29" t="str">
            <v>Benson - ISD #777</v>
          </cell>
          <cell r="D29">
            <v>274715.21000000002</v>
          </cell>
          <cell r="E29">
            <v>3662869.4666666673</v>
          </cell>
          <cell r="F29">
            <v>18314.347333333335</v>
          </cell>
          <cell r="G29">
            <v>36628.69466666667</v>
          </cell>
          <cell r="H29">
            <v>18023.42422230271</v>
          </cell>
          <cell r="I29">
            <v>36047.637181388156</v>
          </cell>
        </row>
        <row r="30">
          <cell r="A30">
            <v>786</v>
          </cell>
          <cell r="B30" t="str">
            <v>00786</v>
          </cell>
          <cell r="C30" t="str">
            <v>Bertha-Hewitt - ISD #786</v>
          </cell>
          <cell r="D30">
            <v>163399.21</v>
          </cell>
          <cell r="E30">
            <v>2178656.1333333333</v>
          </cell>
          <cell r="F30">
            <v>10893.280666666667</v>
          </cell>
          <cell r="G30">
            <v>21786.561333333335</v>
          </cell>
          <cell r="H30">
            <v>10720.241079549718</v>
          </cell>
          <cell r="I30">
            <v>21440.951295727133</v>
          </cell>
        </row>
        <row r="31">
          <cell r="A31">
            <v>727</v>
          </cell>
          <cell r="B31" t="str">
            <v>00727</v>
          </cell>
          <cell r="C31" t="str">
            <v>Big Lake - ISD #727</v>
          </cell>
          <cell r="D31">
            <v>1011081</v>
          </cell>
          <cell r="E31">
            <v>13481080</v>
          </cell>
          <cell r="F31">
            <v>67405.399999999994</v>
          </cell>
          <cell r="G31">
            <v>134810.79999999999</v>
          </cell>
          <cell r="H31">
            <v>66334.666311741676</v>
          </cell>
          <cell r="I31">
            <v>132672.23554529474</v>
          </cell>
        </row>
        <row r="32">
          <cell r="A32">
            <v>32</v>
          </cell>
          <cell r="B32" t="str">
            <v>00032</v>
          </cell>
          <cell r="C32" t="str">
            <v>Blackduck - ISD #32</v>
          </cell>
          <cell r="D32">
            <v>186906.45</v>
          </cell>
          <cell r="E32">
            <v>2492086.0000000005</v>
          </cell>
          <cell r="F32">
            <v>12460.430000000002</v>
          </cell>
          <cell r="G32">
            <v>24920.860000000004</v>
          </cell>
          <cell r="H32">
            <v>12262.496271082373</v>
          </cell>
          <cell r="I32">
            <v>24525.529170595495</v>
          </cell>
        </row>
        <row r="33">
          <cell r="A33">
            <v>756</v>
          </cell>
          <cell r="B33" t="str">
            <v>00756</v>
          </cell>
          <cell r="C33" t="str">
            <v>Blooming Prairie - ISD #756</v>
          </cell>
          <cell r="D33">
            <v>270136.21000000002</v>
          </cell>
          <cell r="E33">
            <v>3601816.1333333338</v>
          </cell>
          <cell r="F33">
            <v>18009.080666666669</v>
          </cell>
          <cell r="G33">
            <v>36018.161333333337</v>
          </cell>
          <cell r="H33">
            <v>17723.006711696275</v>
          </cell>
          <cell r="I33">
            <v>35446.789013375994</v>
          </cell>
        </row>
        <row r="34">
          <cell r="A34">
            <v>271</v>
          </cell>
          <cell r="B34" t="str">
            <v>00271</v>
          </cell>
          <cell r="C34" t="str">
            <v>Bloomington - ISD #271</v>
          </cell>
          <cell r="D34">
            <v>4909702.04</v>
          </cell>
          <cell r="E34">
            <v>65462693.866666667</v>
          </cell>
          <cell r="F34">
            <v>327313.46933333337</v>
          </cell>
          <cell r="G34">
            <v>654626.93866666674</v>
          </cell>
          <cell r="H34">
            <v>322114.10016949929</v>
          </cell>
          <cell r="I34">
            <v>644242.29661925638</v>
          </cell>
        </row>
        <row r="35">
          <cell r="A35">
            <v>2860</v>
          </cell>
          <cell r="B35" t="str">
            <v>02860</v>
          </cell>
          <cell r="C35" t="str">
            <v>Blue Earth Area Public Schools  # 2860</v>
          </cell>
          <cell r="D35">
            <v>446077.32</v>
          </cell>
          <cell r="E35">
            <v>5947697.6000000006</v>
          </cell>
          <cell r="F35">
            <v>29738.488000000005</v>
          </cell>
          <cell r="G35">
            <v>59476.97600000001</v>
          </cell>
          <cell r="H35">
            <v>29266.092599342708</v>
          </cell>
          <cell r="I35">
            <v>58533.465934434367</v>
          </cell>
        </row>
        <row r="36">
          <cell r="A36">
            <v>2534</v>
          </cell>
          <cell r="B36" t="str">
            <v>02534</v>
          </cell>
          <cell r="C36" t="str">
            <v>BOLD - ISD #2534</v>
          </cell>
          <cell r="D36">
            <v>218138.82</v>
          </cell>
          <cell r="E36">
            <v>2908517.6</v>
          </cell>
          <cell r="F36">
            <v>14542.588000000002</v>
          </cell>
          <cell r="G36">
            <v>29085.176000000003</v>
          </cell>
          <cell r="H36">
            <v>14311.579224945466</v>
          </cell>
          <cell r="I36">
            <v>28623.784749800125</v>
          </cell>
        </row>
        <row r="37">
          <cell r="A37">
            <v>314</v>
          </cell>
          <cell r="B37" t="str">
            <v>00314</v>
          </cell>
          <cell r="C37" t="str">
            <v>Braham - ISD #314</v>
          </cell>
          <cell r="D37">
            <v>272239.58</v>
          </cell>
          <cell r="E37">
            <v>3629861.0666666669</v>
          </cell>
          <cell r="F37">
            <v>18149.305333333334</v>
          </cell>
          <cell r="G37">
            <v>36298.610666666667</v>
          </cell>
          <cell r="H37">
            <v>17861.003911802029</v>
          </cell>
          <cell r="I37">
            <v>35722.789452587989</v>
          </cell>
        </row>
        <row r="38">
          <cell r="A38">
            <v>181</v>
          </cell>
          <cell r="B38" t="str">
            <v>00181</v>
          </cell>
          <cell r="C38" t="str">
            <v>Brainerd - ISD #181</v>
          </cell>
          <cell r="D38">
            <v>2458122.6800000002</v>
          </cell>
          <cell r="E38">
            <v>32774969.06666667</v>
          </cell>
          <cell r="F38">
            <v>163874.84533333336</v>
          </cell>
          <cell r="G38">
            <v>327749.69066666672</v>
          </cell>
          <cell r="H38">
            <v>161271.69606700575</v>
          </cell>
          <cell r="I38">
            <v>322550.44966742652</v>
          </cell>
        </row>
        <row r="39">
          <cell r="A39">
            <v>2908</v>
          </cell>
          <cell r="B39" t="str">
            <v>02908</v>
          </cell>
          <cell r="C39" t="str">
            <v>Brandon/Evansville - ISD #2908</v>
          </cell>
          <cell r="D39">
            <v>135600.9</v>
          </cell>
          <cell r="E39">
            <v>1808012</v>
          </cell>
          <cell r="F39">
            <v>9040.06</v>
          </cell>
          <cell r="G39">
            <v>18080.12</v>
          </cell>
          <cell r="H39">
            <v>8896.4587931845763</v>
          </cell>
          <cell r="I39">
            <v>17793.306911072366</v>
          </cell>
        </row>
        <row r="40">
          <cell r="A40">
            <v>846</v>
          </cell>
          <cell r="B40" t="str">
            <v>00846</v>
          </cell>
          <cell r="C40" t="str">
            <v>Breckenridge - ISD #846</v>
          </cell>
          <cell r="D40">
            <v>256298.42</v>
          </cell>
          <cell r="E40">
            <v>3417312.2666666671</v>
          </cell>
          <cell r="F40">
            <v>17086.561333333335</v>
          </cell>
          <cell r="G40">
            <v>34173.12266666667</v>
          </cell>
          <cell r="H40">
            <v>16815.141583044904</v>
          </cell>
          <cell r="I40">
            <v>33631.019026296497</v>
          </cell>
        </row>
        <row r="41">
          <cell r="A41">
            <v>286</v>
          </cell>
          <cell r="B41" t="str">
            <v>00286</v>
          </cell>
          <cell r="C41" t="str">
            <v>Brooklyn Center - ISD #286</v>
          </cell>
          <cell r="D41">
            <v>895625.51</v>
          </cell>
          <cell r="E41">
            <v>11941673.466666667</v>
          </cell>
          <cell r="F41">
            <v>59708.367333333335</v>
          </cell>
          <cell r="G41">
            <v>119416.73466666667</v>
          </cell>
          <cell r="H41">
            <v>58759.900884433067</v>
          </cell>
          <cell r="I41">
            <v>117522.37320560346</v>
          </cell>
        </row>
        <row r="42">
          <cell r="A42">
            <v>787</v>
          </cell>
          <cell r="B42" t="str">
            <v>00787</v>
          </cell>
          <cell r="C42" t="str">
            <v>Browerville - ISD #787</v>
          </cell>
          <cell r="D42">
            <v>162488.62</v>
          </cell>
          <cell r="E42">
            <v>2166514.9333333336</v>
          </cell>
          <cell r="F42">
            <v>10832.574666666667</v>
          </cell>
          <cell r="G42">
            <v>21665.149333333335</v>
          </cell>
          <cell r="H42">
            <v>10660.499393377382</v>
          </cell>
          <cell r="I42">
            <v>21321.465308981074</v>
          </cell>
        </row>
        <row r="43">
          <cell r="A43">
            <v>801</v>
          </cell>
          <cell r="B43" t="str">
            <v>00801</v>
          </cell>
          <cell r="C43" t="str">
            <v>Browns Valley - ISD #801</v>
          </cell>
          <cell r="D43">
            <v>47391.48</v>
          </cell>
          <cell r="E43">
            <v>631886.4</v>
          </cell>
          <cell r="F43">
            <v>3159.4320000000002</v>
          </cell>
          <cell r="G43">
            <v>6318.8640000000005</v>
          </cell>
          <cell r="H43">
            <v>3109.2444738053432</v>
          </cell>
          <cell r="I43">
            <v>6218.6250136241561</v>
          </cell>
        </row>
        <row r="44">
          <cell r="A44">
            <v>877</v>
          </cell>
          <cell r="B44" t="str">
            <v>00877</v>
          </cell>
          <cell r="C44" t="str">
            <v>Buffalo - ISD #877</v>
          </cell>
          <cell r="D44">
            <v>2042303.18</v>
          </cell>
          <cell r="E44">
            <v>27230709.066666666</v>
          </cell>
          <cell r="F44">
            <v>136153.54533333334</v>
          </cell>
          <cell r="G44">
            <v>272307.09066666669</v>
          </cell>
          <cell r="H44">
            <v>133990.74846892478</v>
          </cell>
          <cell r="I44">
            <v>267987.36060895672</v>
          </cell>
        </row>
        <row r="45">
          <cell r="A45">
            <v>2159</v>
          </cell>
          <cell r="B45" t="str">
            <v>02159</v>
          </cell>
          <cell r="C45" t="str">
            <v>Buffalo Lake-Hector - ISD #2159</v>
          </cell>
          <cell r="D45">
            <v>178012.99</v>
          </cell>
          <cell r="E45">
            <v>2373506.5333333332</v>
          </cell>
          <cell r="F45">
            <v>11867.532666666666</v>
          </cell>
          <cell r="G45">
            <v>23735.065333333332</v>
          </cell>
          <cell r="H45">
            <v>11679.017102294882</v>
          </cell>
          <cell r="I45">
            <v>23358.545298944595</v>
          </cell>
        </row>
        <row r="46">
          <cell r="A46">
            <v>191</v>
          </cell>
          <cell r="B46" t="str">
            <v>00191</v>
          </cell>
          <cell r="C46" t="str">
            <v>Burnsville - ISD #191</v>
          </cell>
          <cell r="D46">
            <v>4207573.21</v>
          </cell>
          <cell r="E46">
            <v>56100976.133333333</v>
          </cell>
          <cell r="F46">
            <v>280504.88066666666</v>
          </cell>
          <cell r="G46">
            <v>561009.76133333333</v>
          </cell>
          <cell r="H46">
            <v>276049.06517635466</v>
          </cell>
          <cell r="I46">
            <v>552110.21074591647</v>
          </cell>
        </row>
        <row r="47">
          <cell r="A47">
            <v>836</v>
          </cell>
          <cell r="B47" t="str">
            <v>00836</v>
          </cell>
          <cell r="C47" t="str">
            <v>Butterfield - ISD #836</v>
          </cell>
          <cell r="D47">
            <v>96668.98</v>
          </cell>
          <cell r="E47">
            <v>1288919.7333333334</v>
          </cell>
          <cell r="F47">
            <v>6444.5986666666668</v>
          </cell>
          <cell r="G47">
            <v>12889.197333333334</v>
          </cell>
          <cell r="H47">
            <v>6342.2263211319678</v>
          </cell>
          <cell r="I47">
            <v>12684.730189256241</v>
          </cell>
        </row>
        <row r="48">
          <cell r="A48">
            <v>531</v>
          </cell>
          <cell r="B48" t="str">
            <v>00531</v>
          </cell>
          <cell r="C48" t="str">
            <v>Byron - ISD #531</v>
          </cell>
          <cell r="D48">
            <v>626475.06999999995</v>
          </cell>
          <cell r="E48">
            <v>8353000.9333333327</v>
          </cell>
          <cell r="F48">
            <v>41765.004666666668</v>
          </cell>
          <cell r="G48">
            <v>83530.009333333335</v>
          </cell>
          <cell r="H48">
            <v>41101.568243370231</v>
          </cell>
          <cell r="I48">
            <v>82204.935163745569</v>
          </cell>
        </row>
        <row r="49">
          <cell r="A49">
            <v>299</v>
          </cell>
          <cell r="B49" t="str">
            <v>00299</v>
          </cell>
          <cell r="C49" t="str">
            <v>Caledonia - ISD #299</v>
          </cell>
          <cell r="D49">
            <v>244421.82</v>
          </cell>
          <cell r="E49">
            <v>3258957.6</v>
          </cell>
          <cell r="F49">
            <v>16294.788</v>
          </cell>
          <cell r="G49">
            <v>32589.576000000001</v>
          </cell>
          <cell r="H49">
            <v>16035.945556299241</v>
          </cell>
          <cell r="I49">
            <v>32072.592873814894</v>
          </cell>
        </row>
        <row r="50">
          <cell r="A50">
            <v>911</v>
          </cell>
          <cell r="B50" t="str">
            <v>00911</v>
          </cell>
          <cell r="C50" t="str">
            <v>Cambridge-Isanti - ISD #911</v>
          </cell>
          <cell r="D50">
            <v>1958787.47</v>
          </cell>
          <cell r="E50">
            <v>26117166.266666666</v>
          </cell>
          <cell r="F50">
            <v>130585.83133333334</v>
          </cell>
          <cell r="G50">
            <v>261171.66266666667</v>
          </cell>
          <cell r="H50">
            <v>128511.47751571906</v>
          </cell>
          <cell r="I50">
            <v>257028.57891999948</v>
          </cell>
        </row>
        <row r="51">
          <cell r="A51">
            <v>852</v>
          </cell>
          <cell r="B51" t="str">
            <v>00852</v>
          </cell>
          <cell r="C51" t="str">
            <v>Campbell-Tintah - ISD #852</v>
          </cell>
          <cell r="D51">
            <v>64154.59</v>
          </cell>
          <cell r="E51">
            <v>855394.53333333333</v>
          </cell>
          <cell r="F51">
            <v>4276.9726666666666</v>
          </cell>
          <cell r="G51">
            <v>8553.9453333333331</v>
          </cell>
          <cell r="H51">
            <v>4209.0330250658462</v>
          </cell>
          <cell r="I51">
            <v>8418.2502448288633</v>
          </cell>
        </row>
        <row r="52">
          <cell r="A52">
            <v>891</v>
          </cell>
          <cell r="B52" t="str">
            <v>00891</v>
          </cell>
          <cell r="C52" t="str">
            <v>Canby - ISD #891</v>
          </cell>
          <cell r="D52">
            <v>180836.72</v>
          </cell>
          <cell r="E52">
            <v>2411156.2666666666</v>
          </cell>
          <cell r="F52">
            <v>12055.781333333332</v>
          </cell>
          <cell r="G52">
            <v>24111.562666666665</v>
          </cell>
          <cell r="H52">
            <v>11864.275441937752</v>
          </cell>
          <cell r="I52">
            <v>23729.070085461513</v>
          </cell>
        </row>
        <row r="53">
          <cell r="A53">
            <v>252</v>
          </cell>
          <cell r="B53" t="str">
            <v>00252</v>
          </cell>
          <cell r="C53" t="str">
            <v>Cannon Falls - ISD #252</v>
          </cell>
          <cell r="D53">
            <v>361883.93</v>
          </cell>
          <cell r="E53">
            <v>4825119.0666666664</v>
          </cell>
          <cell r="F53">
            <v>24125.595333333331</v>
          </cell>
          <cell r="G53">
            <v>48251.190666666662</v>
          </cell>
          <cell r="H53">
            <v>23742.360641859246</v>
          </cell>
          <cell r="I53">
            <v>47485.760291229839</v>
          </cell>
        </row>
        <row r="54">
          <cell r="A54">
            <v>93</v>
          </cell>
          <cell r="B54" t="str">
            <v>00093</v>
          </cell>
          <cell r="C54" t="str">
            <v>Carlton - ISD #93</v>
          </cell>
          <cell r="D54">
            <v>165923.14000000001</v>
          </cell>
          <cell r="E54">
            <v>2212308.5333333337</v>
          </cell>
          <cell r="F54">
            <v>11061.542666666668</v>
          </cell>
          <cell r="G54">
            <v>22123.085333333336</v>
          </cell>
          <cell r="H54">
            <v>10885.830240402502</v>
          </cell>
          <cell r="I54">
            <v>21772.13686390598</v>
          </cell>
        </row>
        <row r="55">
          <cell r="A55">
            <v>115</v>
          </cell>
          <cell r="B55" t="str">
            <v>00115</v>
          </cell>
          <cell r="C55" t="str">
            <v>Cass Lake - ISD #115</v>
          </cell>
          <cell r="D55">
            <v>542621.16</v>
          </cell>
          <cell r="E55">
            <v>7234948.8000000007</v>
          </cell>
          <cell r="F55">
            <v>36174.744000000006</v>
          </cell>
          <cell r="G55">
            <v>72349.488000000012</v>
          </cell>
          <cell r="H55">
            <v>35600.108776933012</v>
          </cell>
          <cell r="I55">
            <v>71201.775477316944</v>
          </cell>
        </row>
        <row r="56">
          <cell r="A56">
            <v>2754</v>
          </cell>
          <cell r="B56" t="str">
            <v>02754</v>
          </cell>
          <cell r="C56" t="str">
            <v>Cedar Mountain - ISD #2754</v>
          </cell>
          <cell r="D56">
            <v>160698.07999999999</v>
          </cell>
          <cell r="E56">
            <v>2142641.0666666664</v>
          </cell>
          <cell r="F56">
            <v>10713.205333333332</v>
          </cell>
          <cell r="G56">
            <v>21426.410666666663</v>
          </cell>
          <cell r="H56">
            <v>10543.026239972436</v>
          </cell>
          <cell r="I56">
            <v>21086.513861339117</v>
          </cell>
        </row>
        <row r="57">
          <cell r="A57">
            <v>12</v>
          </cell>
          <cell r="B57" t="str">
            <v>00012</v>
          </cell>
          <cell r="C57" t="str">
            <v>Centennial - ISD #12</v>
          </cell>
          <cell r="D57">
            <v>2694189.76</v>
          </cell>
          <cell r="E57">
            <v>35922530.133333333</v>
          </cell>
          <cell r="F57">
            <v>179612.65066666665</v>
          </cell>
          <cell r="G57">
            <v>359225.30133333331</v>
          </cell>
          <cell r="H57">
            <v>176759.50661728528</v>
          </cell>
          <cell r="I57">
            <v>353526.74854184891</v>
          </cell>
        </row>
        <row r="58">
          <cell r="A58">
            <v>246</v>
          </cell>
          <cell r="B58" t="str">
            <v>00246</v>
          </cell>
          <cell r="C58" t="str">
            <v>Central MN ERDC  # 246</v>
          </cell>
          <cell r="D58">
            <v>12528.45</v>
          </cell>
          <cell r="E58">
            <v>167046.00000000003</v>
          </cell>
          <cell r="F58">
            <v>835.23000000000013</v>
          </cell>
          <cell r="G58">
            <v>1670.4600000000003</v>
          </cell>
          <cell r="H58">
            <v>821.96238496553724</v>
          </cell>
          <cell r="I58">
            <v>1643.9607404524943</v>
          </cell>
        </row>
        <row r="59">
          <cell r="A59">
            <v>108</v>
          </cell>
          <cell r="B59" t="str">
            <v>00108</v>
          </cell>
          <cell r="C59" t="str">
            <v>Central School District - ISD #108</v>
          </cell>
          <cell r="D59">
            <v>353065.36</v>
          </cell>
          <cell r="E59">
            <v>4707538.1333333338</v>
          </cell>
          <cell r="F59">
            <v>23537.690666666669</v>
          </cell>
          <cell r="G59">
            <v>47075.381333333338</v>
          </cell>
          <cell r="H59">
            <v>23163.794831309217</v>
          </cell>
          <cell r="I59">
            <v>46328.603351071077</v>
          </cell>
        </row>
        <row r="60">
          <cell r="A60">
            <v>227</v>
          </cell>
          <cell r="B60" t="str">
            <v>00227</v>
          </cell>
          <cell r="C60" t="str">
            <v>Chatfield - ISD #227</v>
          </cell>
          <cell r="D60">
            <v>280329.62</v>
          </cell>
          <cell r="E60">
            <v>3737728.2666666666</v>
          </cell>
          <cell r="F60">
            <v>18688.641333333333</v>
          </cell>
          <cell r="G60">
            <v>37377.282666666666</v>
          </cell>
          <cell r="H60">
            <v>18391.772568169465</v>
          </cell>
          <cell r="I60">
            <v>36784.349992693933</v>
          </cell>
        </row>
        <row r="61">
          <cell r="A61">
            <v>2144</v>
          </cell>
          <cell r="B61" t="str">
            <v>02144</v>
          </cell>
          <cell r="C61" t="str">
            <v>Chisago Lakes Area - ISD #2144</v>
          </cell>
          <cell r="D61">
            <v>1151569.31</v>
          </cell>
          <cell r="E61">
            <v>15354257.466666669</v>
          </cell>
          <cell r="F61">
            <v>76771.287333333341</v>
          </cell>
          <cell r="G61">
            <v>153542.57466666668</v>
          </cell>
          <cell r="H61">
            <v>75551.776676342095</v>
          </cell>
          <cell r="I61">
            <v>151106.85963147617</v>
          </cell>
        </row>
        <row r="62">
          <cell r="A62">
            <v>695</v>
          </cell>
          <cell r="B62" t="str">
            <v>00695</v>
          </cell>
          <cell r="C62" t="str">
            <v>Chisholm - ISD #695</v>
          </cell>
          <cell r="D62">
            <v>253932.34</v>
          </cell>
          <cell r="E62">
            <v>3385764.5333333332</v>
          </cell>
          <cell r="F62">
            <v>16928.822666666667</v>
          </cell>
          <cell r="G62">
            <v>33857.645333333334</v>
          </cell>
          <cell r="H62">
            <v>16659.908592545737</v>
          </cell>
          <cell r="I62">
            <v>33320.54625202914</v>
          </cell>
        </row>
        <row r="63">
          <cell r="A63">
            <v>771</v>
          </cell>
          <cell r="B63" t="str">
            <v>00771</v>
          </cell>
          <cell r="C63" t="str">
            <v>Chokio-Alberta - ISD #771</v>
          </cell>
          <cell r="D63">
            <v>66053.600000000006</v>
          </cell>
          <cell r="E63">
            <v>880714.66666666674</v>
          </cell>
          <cell r="F63">
            <v>4403.5733333333337</v>
          </cell>
          <cell r="G63">
            <v>8807.1466666666674</v>
          </cell>
          <cell r="H63">
            <v>4333.6226421911415</v>
          </cell>
          <cell r="I63">
            <v>8667.4349313404982</v>
          </cell>
        </row>
        <row r="64">
          <cell r="A64">
            <v>2311</v>
          </cell>
          <cell r="B64" t="str">
            <v>02311</v>
          </cell>
          <cell r="C64" t="str">
            <v>Clearbrook-Gonvick - ISD #2311</v>
          </cell>
          <cell r="D64">
            <v>146028.20000000001</v>
          </cell>
          <cell r="E64">
            <v>1947042.666666667</v>
          </cell>
          <cell r="F64">
            <v>9735.213333333335</v>
          </cell>
          <cell r="G64">
            <v>19470.42666666667</v>
          </cell>
          <cell r="H64">
            <v>9580.5696270667522</v>
          </cell>
          <cell r="I64">
            <v>19161.558516731515</v>
          </cell>
        </row>
        <row r="65">
          <cell r="A65">
            <v>391</v>
          </cell>
          <cell r="B65" t="str">
            <v>00391</v>
          </cell>
          <cell r="C65" t="str">
            <v>Cleveland - ISD #391</v>
          </cell>
          <cell r="D65">
            <v>144102.72</v>
          </cell>
          <cell r="E65">
            <v>1921369.6</v>
          </cell>
          <cell r="F65">
            <v>9606.848</v>
          </cell>
          <cell r="G65">
            <v>19213.696</v>
          </cell>
          <cell r="H65">
            <v>9454.2433749762349</v>
          </cell>
          <cell r="I65">
            <v>18908.900484291225</v>
          </cell>
        </row>
        <row r="66">
          <cell r="A66">
            <v>592</v>
          </cell>
          <cell r="B66" t="str">
            <v>00592</v>
          </cell>
          <cell r="C66" t="str">
            <v>Climax - ISD #592</v>
          </cell>
          <cell r="D66">
            <v>79638.89</v>
          </cell>
          <cell r="E66">
            <v>1061851.8666666667</v>
          </cell>
          <cell r="F66">
            <v>5309.2593333333334</v>
          </cell>
          <cell r="G66">
            <v>10618.518666666667</v>
          </cell>
          <cell r="H66">
            <v>5224.9218347367841</v>
          </cell>
          <cell r="I66">
            <v>10450.072321254005</v>
          </cell>
        </row>
        <row r="67">
          <cell r="A67">
            <v>2888</v>
          </cell>
          <cell r="B67" t="str">
            <v>02888</v>
          </cell>
          <cell r="C67" t="str">
            <v>Clinton-Graceville-Beardsley - ISD #2888</v>
          </cell>
          <cell r="D67">
            <v>126478.66</v>
          </cell>
          <cell r="E67">
            <v>1686382.1333333335</v>
          </cell>
          <cell r="F67">
            <v>8431.9106666666685</v>
          </cell>
          <cell r="G67">
            <v>16863.821333333337</v>
          </cell>
          <cell r="H67">
            <v>8297.9699021702836</v>
          </cell>
          <cell r="I67">
            <v>16596.30293811599</v>
          </cell>
        </row>
        <row r="68">
          <cell r="A68">
            <v>94</v>
          </cell>
          <cell r="B68" t="str">
            <v>00094</v>
          </cell>
          <cell r="C68" t="str">
            <v>Cloquet - ISD #94</v>
          </cell>
          <cell r="D68">
            <v>952666.32</v>
          </cell>
          <cell r="E68">
            <v>12702217.6</v>
          </cell>
          <cell r="F68">
            <v>63511.087999999996</v>
          </cell>
          <cell r="G68">
            <v>127022.17599999999</v>
          </cell>
          <cell r="H68">
            <v>62502.215394844658</v>
          </cell>
          <cell r="I68">
            <v>125007.16599669972</v>
          </cell>
        </row>
        <row r="69">
          <cell r="A69">
            <v>13</v>
          </cell>
          <cell r="B69" t="str">
            <v>00013</v>
          </cell>
          <cell r="C69" t="str">
            <v>Columbia Heights - ISD #13</v>
          </cell>
          <cell r="D69">
            <v>1329288.55</v>
          </cell>
          <cell r="E69">
            <v>17723847.333333336</v>
          </cell>
          <cell r="F69">
            <v>88619.236666666679</v>
          </cell>
          <cell r="G69">
            <v>177238.47333333336</v>
          </cell>
          <cell r="H69">
            <v>87211.521526236742</v>
          </cell>
          <cell r="I69">
            <v>174426.85958223263</v>
          </cell>
        </row>
        <row r="70">
          <cell r="A70">
            <v>81</v>
          </cell>
          <cell r="B70" t="str">
            <v>00081</v>
          </cell>
          <cell r="C70" t="str">
            <v>Comfrey Public School ISD #81</v>
          </cell>
          <cell r="D70">
            <v>72658.009999999995</v>
          </cell>
          <cell r="E70">
            <v>968773.46666666667</v>
          </cell>
          <cell r="F70">
            <v>4843.8673333333336</v>
          </cell>
          <cell r="G70">
            <v>9687.7346666666672</v>
          </cell>
          <cell r="H70">
            <v>4766.9225791258968</v>
          </cell>
          <cell r="I70">
            <v>9534.0537671782804</v>
          </cell>
        </row>
        <row r="71">
          <cell r="A71">
            <v>166</v>
          </cell>
          <cell r="B71" t="str">
            <v>00166</v>
          </cell>
          <cell r="C71" t="str">
            <v>Cook County - ISD #166</v>
          </cell>
          <cell r="D71">
            <v>189139.68</v>
          </cell>
          <cell r="E71">
            <v>2521862.4</v>
          </cell>
          <cell r="F71">
            <v>12609.312</v>
          </cell>
          <cell r="G71">
            <v>25218.624</v>
          </cell>
          <cell r="H71">
            <v>12409.013282921551</v>
          </cell>
          <cell r="I71">
            <v>24818.569606116303</v>
          </cell>
        </row>
        <row r="72">
          <cell r="A72">
            <v>95</v>
          </cell>
          <cell r="B72" t="str">
            <v>00095</v>
          </cell>
          <cell r="C72" t="str">
            <v>Cromwell - ISD #95</v>
          </cell>
          <cell r="D72">
            <v>103435.13</v>
          </cell>
          <cell r="E72">
            <v>1379135.0666666669</v>
          </cell>
          <cell r="F72">
            <v>6895.6753333333345</v>
          </cell>
          <cell r="G72">
            <v>13791.350666666669</v>
          </cell>
          <cell r="H72">
            <v>6786.1376422478752</v>
          </cell>
          <cell r="I72">
            <v>13572.572257829181</v>
          </cell>
        </row>
        <row r="73">
          <cell r="A73">
            <v>593</v>
          </cell>
          <cell r="B73" t="str">
            <v>00593</v>
          </cell>
          <cell r="C73" t="str">
            <v>Crookston - ISD #593</v>
          </cell>
          <cell r="D73">
            <v>432563.6</v>
          </cell>
          <cell r="E73">
            <v>5767514.666666667</v>
          </cell>
          <cell r="F73">
            <v>28837.573333333334</v>
          </cell>
          <cell r="G73">
            <v>57675.146666666667</v>
          </cell>
          <cell r="H73">
            <v>28379.4889475776</v>
          </cell>
          <cell r="I73">
            <v>56760.219831567068</v>
          </cell>
        </row>
        <row r="74">
          <cell r="A74">
            <v>182</v>
          </cell>
          <cell r="B74" t="str">
            <v>00182</v>
          </cell>
          <cell r="C74" t="str">
            <v>Crosby-Ironton - ISD #182</v>
          </cell>
          <cell r="D74">
            <v>368292.11</v>
          </cell>
          <cell r="E74">
            <v>4910561.4666666668</v>
          </cell>
          <cell r="F74">
            <v>24552.807333333334</v>
          </cell>
          <cell r="G74">
            <v>49105.614666666668</v>
          </cell>
          <cell r="H74">
            <v>24162.786386152311</v>
          </cell>
          <cell r="I74">
            <v>48326.630178386898</v>
          </cell>
        </row>
        <row r="75">
          <cell r="A75">
            <v>466</v>
          </cell>
          <cell r="B75" t="str">
            <v>00466</v>
          </cell>
          <cell r="C75" t="str">
            <v>Dassel-Cokato - ISD #466</v>
          </cell>
          <cell r="D75">
            <v>757820.43</v>
          </cell>
          <cell r="E75">
            <v>10104272.4</v>
          </cell>
          <cell r="F75">
            <v>50521.362000000001</v>
          </cell>
          <cell r="G75">
            <v>101042.724</v>
          </cell>
          <cell r="H75">
            <v>49718.83098215732</v>
          </cell>
          <cell r="I75">
            <v>99439.837747911952</v>
          </cell>
        </row>
        <row r="76">
          <cell r="A76">
            <v>378</v>
          </cell>
          <cell r="B76" t="str">
            <v>00378</v>
          </cell>
          <cell r="C76" t="str">
            <v>Dawson - ISD #378</v>
          </cell>
          <cell r="D76">
            <v>198534.16</v>
          </cell>
          <cell r="E76">
            <v>2647122.1333333333</v>
          </cell>
          <cell r="F76">
            <v>13235.610666666667</v>
          </cell>
          <cell r="G76">
            <v>26471.221333333335</v>
          </cell>
          <cell r="H76">
            <v>13025.363205402866</v>
          </cell>
          <cell r="I76">
            <v>26051.296423636919</v>
          </cell>
        </row>
        <row r="77">
          <cell r="A77">
            <v>317</v>
          </cell>
          <cell r="B77" t="str">
            <v>00317</v>
          </cell>
          <cell r="C77" t="str">
            <v>Deer River - ISD #317</v>
          </cell>
          <cell r="D77">
            <v>375095.12</v>
          </cell>
          <cell r="E77">
            <v>5001268.2666666666</v>
          </cell>
          <cell r="F77">
            <v>25006.341333333334</v>
          </cell>
          <cell r="G77">
            <v>50012.682666666668</v>
          </cell>
          <cell r="H77">
            <v>24609.116005901316</v>
          </cell>
          <cell r="I77">
            <v>49219.308950055041</v>
          </cell>
        </row>
        <row r="78">
          <cell r="A78">
            <v>879</v>
          </cell>
          <cell r="B78" t="str">
            <v>00879</v>
          </cell>
          <cell r="C78" t="str">
            <v>Delano - ISD #879</v>
          </cell>
          <cell r="D78">
            <v>794509.24</v>
          </cell>
          <cell r="E78">
            <v>10593456.533333333</v>
          </cell>
          <cell r="F78">
            <v>52967.282666666666</v>
          </cell>
          <cell r="G78">
            <v>105934.56533333333</v>
          </cell>
          <cell r="H78">
            <v>52125.898238613423</v>
          </cell>
          <cell r="I78">
            <v>104254.07759832607</v>
          </cell>
        </row>
        <row r="79">
          <cell r="A79">
            <v>22</v>
          </cell>
          <cell r="B79" t="str">
            <v>00022</v>
          </cell>
          <cell r="C79" t="str">
            <v>Detroit Lakes - ISD #22</v>
          </cell>
          <cell r="D79">
            <v>1118843.19</v>
          </cell>
          <cell r="E79">
            <v>14917909.199999999</v>
          </cell>
          <cell r="F79">
            <v>74589.546000000002</v>
          </cell>
          <cell r="G79">
            <v>149179.092</v>
          </cell>
          <cell r="H79">
            <v>73404.692268784216</v>
          </cell>
          <cell r="I79">
            <v>146812.59685616579</v>
          </cell>
        </row>
        <row r="80">
          <cell r="A80">
            <v>2164</v>
          </cell>
          <cell r="B80" t="str">
            <v>02164</v>
          </cell>
          <cell r="C80" t="str">
            <v>Dilworth-Glyndon-Felton - ISD #2164</v>
          </cell>
          <cell r="D80">
            <v>581223.31999999995</v>
          </cell>
          <cell r="E80">
            <v>7749644.2666666666</v>
          </cell>
          <cell r="F80">
            <v>38748.221333333335</v>
          </cell>
          <cell r="G80">
            <v>77496.44266666667</v>
          </cell>
          <cell r="H80">
            <v>38132.706464469869</v>
          </cell>
          <cell r="I80">
            <v>76267.081683325305</v>
          </cell>
        </row>
        <row r="81">
          <cell r="A81">
            <v>533</v>
          </cell>
          <cell r="B81" t="str">
            <v>00533</v>
          </cell>
          <cell r="C81" t="str">
            <v>Dover-Eyota - ISD #533</v>
          </cell>
          <cell r="D81">
            <v>368274.72</v>
          </cell>
          <cell r="E81">
            <v>4910329.5999999996</v>
          </cell>
          <cell r="F81">
            <v>24551.647999999997</v>
          </cell>
          <cell r="G81">
            <v>49103.295999999995</v>
          </cell>
          <cell r="H81">
            <v>24161.64546881022</v>
          </cell>
          <cell r="I81">
            <v>48324.348293774165</v>
          </cell>
        </row>
        <row r="82">
          <cell r="A82">
            <v>709</v>
          </cell>
          <cell r="B82" t="str">
            <v>00709</v>
          </cell>
          <cell r="C82" t="str">
            <v>Duluth</v>
          </cell>
          <cell r="D82">
            <v>3386653.04</v>
          </cell>
          <cell r="E82">
            <v>45155373.866666667</v>
          </cell>
          <cell r="F82">
            <v>225776.86933333334</v>
          </cell>
          <cell r="G82">
            <v>451553.73866666667</v>
          </cell>
          <cell r="H82">
            <v>222190.40741745281</v>
          </cell>
          <cell r="I82">
            <v>444390.53827840555</v>
          </cell>
        </row>
        <row r="83">
          <cell r="A83">
            <v>2759</v>
          </cell>
          <cell r="B83" t="str">
            <v>02759</v>
          </cell>
          <cell r="C83" t="str">
            <v>Eagle Valley - ISD #2759</v>
          </cell>
          <cell r="D83">
            <v>86721.55</v>
          </cell>
          <cell r="E83">
            <v>1156287.3333333335</v>
          </cell>
          <cell r="F83">
            <v>5781.4366666666674</v>
          </cell>
          <cell r="G83">
            <v>11562.873333333335</v>
          </cell>
          <cell r="H83">
            <v>5689.5986387708044</v>
          </cell>
          <cell r="I83">
            <v>11379.446264397271</v>
          </cell>
        </row>
        <row r="84">
          <cell r="A84">
            <v>2580</v>
          </cell>
          <cell r="B84" t="str">
            <v>02580</v>
          </cell>
          <cell r="C84" t="str">
            <v>East Central - ISD #2580</v>
          </cell>
          <cell r="D84">
            <v>267373.01</v>
          </cell>
          <cell r="E84">
            <v>3564973.4666666668</v>
          </cell>
          <cell r="F84">
            <v>17824.867333333335</v>
          </cell>
          <cell r="G84">
            <v>35649.734666666671</v>
          </cell>
          <cell r="H84">
            <v>17541.719604182035</v>
          </cell>
          <cell r="I84">
            <v>35084.206864904445</v>
          </cell>
        </row>
        <row r="85">
          <cell r="A85">
            <v>595</v>
          </cell>
          <cell r="B85" t="str">
            <v>00595</v>
          </cell>
          <cell r="C85" t="str">
            <v>East Grand Forks - ISD #595</v>
          </cell>
          <cell r="D85">
            <v>612156.27</v>
          </cell>
          <cell r="E85">
            <v>8162083.6000000006</v>
          </cell>
          <cell r="F85">
            <v>40810.418000000005</v>
          </cell>
          <cell r="G85">
            <v>81620.83600000001</v>
          </cell>
          <cell r="H85">
            <v>40162.145170456628</v>
          </cell>
          <cell r="I85">
            <v>80326.047907110376</v>
          </cell>
        </row>
        <row r="86">
          <cell r="A86">
            <v>112</v>
          </cell>
          <cell r="B86" t="str">
            <v>00112</v>
          </cell>
          <cell r="C86" t="str">
            <v>Eastern Carver County Schools - ISD #112</v>
          </cell>
          <cell r="D86">
            <v>3961232.66</v>
          </cell>
          <cell r="E86">
            <v>52816435.466666669</v>
          </cell>
          <cell r="F86">
            <v>264082.17733333335</v>
          </cell>
          <cell r="G86">
            <v>528164.35466666671</v>
          </cell>
          <cell r="H86">
            <v>259887.23621972222</v>
          </cell>
          <cell r="I86">
            <v>519785.84556255589</v>
          </cell>
        </row>
        <row r="87">
          <cell r="A87">
            <v>272</v>
          </cell>
          <cell r="B87" t="str">
            <v>00272</v>
          </cell>
          <cell r="C87" t="str">
            <v>Eden Prairie - ISD #272</v>
          </cell>
          <cell r="D87">
            <v>4043412.66</v>
          </cell>
          <cell r="E87">
            <v>53912168.800000004</v>
          </cell>
          <cell r="F87">
            <v>269560.84400000004</v>
          </cell>
          <cell r="G87">
            <v>539121.68800000008</v>
          </cell>
          <cell r="H87">
            <v>265278.87435504369</v>
          </cell>
          <cell r="I87">
            <v>530569.35778077808</v>
          </cell>
        </row>
        <row r="88">
          <cell r="A88">
            <v>463</v>
          </cell>
          <cell r="B88" t="str">
            <v>00463</v>
          </cell>
          <cell r="C88" t="str">
            <v>Eden Valley - Watkins - ISD #463</v>
          </cell>
          <cell r="D88">
            <v>312309.84999999998</v>
          </cell>
          <cell r="E88">
            <v>4164131.333333333</v>
          </cell>
          <cell r="F88">
            <v>20820.656666666666</v>
          </cell>
          <cell r="G88">
            <v>41641.313333333332</v>
          </cell>
          <cell r="H88">
            <v>20489.920872432675</v>
          </cell>
          <cell r="I88">
            <v>40980.738419884925</v>
          </cell>
        </row>
        <row r="89">
          <cell r="A89">
            <v>581</v>
          </cell>
          <cell r="B89" t="str">
            <v>00581</v>
          </cell>
          <cell r="C89" t="str">
            <v>Edgerton - ISD #581</v>
          </cell>
          <cell r="D89">
            <v>150307.25</v>
          </cell>
          <cell r="E89">
            <v>2004096.6666666667</v>
          </cell>
          <cell r="F89">
            <v>10020.483333333334</v>
          </cell>
          <cell r="G89">
            <v>20040.966666666667</v>
          </cell>
          <cell r="H89">
            <v>9861.3081177329386</v>
          </cell>
          <cell r="I89">
            <v>19723.04778367461</v>
          </cell>
        </row>
        <row r="90">
          <cell r="A90">
            <v>273</v>
          </cell>
          <cell r="B90" t="str">
            <v>00273</v>
          </cell>
          <cell r="C90" t="str">
            <v>Edina - ISD #273</v>
          </cell>
          <cell r="D90">
            <v>3679863.98</v>
          </cell>
          <cell r="E90">
            <v>49064853.06666667</v>
          </cell>
          <cell r="F90">
            <v>245324.26533333334</v>
          </cell>
          <cell r="G90">
            <v>490648.53066666669</v>
          </cell>
          <cell r="H90">
            <v>241427.29334830513</v>
          </cell>
          <cell r="I90">
            <v>482865.15198011423</v>
          </cell>
        </row>
        <row r="91">
          <cell r="A91">
            <v>728</v>
          </cell>
          <cell r="B91" t="str">
            <v>00728</v>
          </cell>
          <cell r="C91" t="str">
            <v>Elk River - ISD #728</v>
          </cell>
          <cell r="D91">
            <v>4579801.7699999996</v>
          </cell>
          <cell r="E91">
            <v>61064023.599999994</v>
          </cell>
          <cell r="F91">
            <v>305320.11799999996</v>
          </cell>
          <cell r="G91">
            <v>610640.23599999992</v>
          </cell>
          <cell r="H91">
            <v>300470.11286620353</v>
          </cell>
          <cell r="I91">
            <v>600953.3748336659</v>
          </cell>
        </row>
        <row r="92">
          <cell r="A92">
            <v>514</v>
          </cell>
          <cell r="B92" t="str">
            <v>00514</v>
          </cell>
          <cell r="C92" t="str">
            <v>Ellsworth - ISD #514</v>
          </cell>
          <cell r="D92">
            <v>67845.429999999993</v>
          </cell>
          <cell r="E92">
            <v>904605.73333333328</v>
          </cell>
          <cell r="F92">
            <v>4523.0286666666661</v>
          </cell>
          <cell r="G92">
            <v>9046.0573333333323</v>
          </cell>
          <cell r="H92">
            <v>4451.1804294874782</v>
          </cell>
          <cell r="I92">
            <v>8902.5556504689612</v>
          </cell>
        </row>
        <row r="93">
          <cell r="A93">
            <v>696</v>
          </cell>
          <cell r="B93" t="str">
            <v>00696</v>
          </cell>
          <cell r="C93" t="str">
            <v>Ely - ISD #696</v>
          </cell>
          <cell r="D93">
            <v>193948.27</v>
          </cell>
          <cell r="E93">
            <v>2585976.9333333331</v>
          </cell>
          <cell r="F93">
            <v>12929.884666666665</v>
          </cell>
          <cell r="G93">
            <v>25859.76933333333</v>
          </cell>
          <cell r="H93">
            <v>12724.493657965662</v>
          </cell>
          <cell r="I93">
            <v>25449.544162181293</v>
          </cell>
        </row>
        <row r="94">
          <cell r="A94">
            <v>99</v>
          </cell>
          <cell r="B94" t="str">
            <v>00099</v>
          </cell>
          <cell r="C94" t="str">
            <v>Esko - ISD #99</v>
          </cell>
          <cell r="D94">
            <v>387077.05</v>
          </cell>
          <cell r="E94">
            <v>5161027.333333333</v>
          </cell>
          <cell r="F94">
            <v>25805.136666666665</v>
          </cell>
          <cell r="G94">
            <v>51610.273333333331</v>
          </cell>
          <cell r="H94">
            <v>25395.222488290608</v>
          </cell>
          <cell r="I94">
            <v>50791.556316237598</v>
          </cell>
        </row>
        <row r="95">
          <cell r="A95">
            <v>2154</v>
          </cell>
          <cell r="B95" t="str">
            <v>02154</v>
          </cell>
          <cell r="C95" t="str">
            <v>Eveleth-Gilbert - ISD #2154</v>
          </cell>
          <cell r="D95">
            <v>279129.95</v>
          </cell>
          <cell r="E95">
            <v>3721732.666666667</v>
          </cell>
          <cell r="F95">
            <v>18608.663333333334</v>
          </cell>
          <cell r="G95">
            <v>37217.326666666668</v>
          </cell>
          <cell r="H95">
            <v>18313.065017405275</v>
          </cell>
          <cell r="I95">
            <v>36626.931446784532</v>
          </cell>
        </row>
        <row r="96">
          <cell r="A96">
            <v>2752</v>
          </cell>
          <cell r="B96" t="str">
            <v>02752</v>
          </cell>
          <cell r="C96" t="str">
            <v>Fairmont-Ceylon - ISD #2752</v>
          </cell>
          <cell r="D96">
            <v>535054.73</v>
          </cell>
          <cell r="E96">
            <v>7134063.0666666664</v>
          </cell>
          <cell r="F96">
            <v>35670.315333333332</v>
          </cell>
          <cell r="G96">
            <v>71340.630666666664</v>
          </cell>
          <cell r="H96">
            <v>35103.692951473764</v>
          </cell>
          <cell r="I96">
            <v>70208.922102367753</v>
          </cell>
        </row>
        <row r="97">
          <cell r="A97">
            <v>656</v>
          </cell>
          <cell r="B97" t="str">
            <v>00656</v>
          </cell>
          <cell r="C97" t="str">
            <v>Faribault - ISD #656</v>
          </cell>
          <cell r="D97">
            <v>1569521.13</v>
          </cell>
          <cell r="E97">
            <v>20926948.399999999</v>
          </cell>
          <cell r="F97">
            <v>104634.742</v>
          </cell>
          <cell r="G97">
            <v>209269.484</v>
          </cell>
          <cell r="H97">
            <v>102972.62081651001</v>
          </cell>
          <cell r="I97">
            <v>205949.74789623899</v>
          </cell>
        </row>
        <row r="98">
          <cell r="A98">
            <v>192</v>
          </cell>
          <cell r="B98" t="str">
            <v>00192</v>
          </cell>
          <cell r="C98" t="str">
            <v>Farmington - ISD #192</v>
          </cell>
          <cell r="D98">
            <v>2493532.61</v>
          </cell>
          <cell r="E98">
            <v>33247101.466666665</v>
          </cell>
          <cell r="F98">
            <v>166235.50733333334</v>
          </cell>
          <cell r="G98">
            <v>332471.01466666668</v>
          </cell>
          <cell r="H98">
            <v>163594.85898933551</v>
          </cell>
          <cell r="I98">
            <v>327196.87717778661</v>
          </cell>
        </row>
        <row r="99">
          <cell r="A99">
            <v>544</v>
          </cell>
          <cell r="B99" t="str">
            <v>00544</v>
          </cell>
          <cell r="C99" t="str">
            <v>Fergus Falls - ISD #544</v>
          </cell>
          <cell r="D99">
            <v>798235.64</v>
          </cell>
          <cell r="E99">
            <v>10643141.866666667</v>
          </cell>
          <cell r="F99">
            <v>53215.70933333334</v>
          </cell>
          <cell r="G99">
            <v>106431.41866666668</v>
          </cell>
          <cell r="H99">
            <v>52370.378651700092</v>
          </cell>
          <cell r="I99">
            <v>104743.0491233928</v>
          </cell>
        </row>
        <row r="100">
          <cell r="A100">
            <v>935</v>
          </cell>
          <cell r="B100" t="str">
            <v>00935</v>
          </cell>
          <cell r="C100" t="str">
            <v>Fergus Falls Spec Ed Coop # 935</v>
          </cell>
          <cell r="D100">
            <v>146089.74</v>
          </cell>
          <cell r="E100">
            <v>1947863.2</v>
          </cell>
          <cell r="F100">
            <v>9739.3160000000007</v>
          </cell>
          <cell r="G100">
            <v>19478.632000000001</v>
          </cell>
          <cell r="H100">
            <v>9584.6071229398076</v>
          </cell>
          <cell r="I100">
            <v>19169.633685165554</v>
          </cell>
        </row>
        <row r="101">
          <cell r="A101">
            <v>599</v>
          </cell>
          <cell r="B101" t="str">
            <v>00599</v>
          </cell>
          <cell r="C101" t="str">
            <v>Fertile-Beltrami - ISD #599</v>
          </cell>
          <cell r="D101">
            <v>160155.93</v>
          </cell>
          <cell r="E101">
            <v>2135412.4</v>
          </cell>
          <cell r="F101">
            <v>10677.062</v>
          </cell>
          <cell r="G101">
            <v>21354.124</v>
          </cell>
          <cell r="H101">
            <v>10507.45704290424</v>
          </cell>
          <cell r="I101">
            <v>21015.373910632024</v>
          </cell>
        </row>
        <row r="102">
          <cell r="A102">
            <v>2198</v>
          </cell>
          <cell r="B102" t="str">
            <v>02198</v>
          </cell>
          <cell r="C102" t="str">
            <v>Fillmore Central - ISD #2198</v>
          </cell>
          <cell r="D102">
            <v>196288.77</v>
          </cell>
          <cell r="E102">
            <v>2617183.6</v>
          </cell>
          <cell r="F102">
            <v>13085.918000000001</v>
          </cell>
          <cell r="G102">
            <v>26171.836000000003</v>
          </cell>
          <cell r="H102">
            <v>12878.048404323903</v>
          </cell>
          <cell r="I102">
            <v>25756.660374723877</v>
          </cell>
        </row>
        <row r="103">
          <cell r="A103">
            <v>600</v>
          </cell>
          <cell r="B103" t="str">
            <v>00600</v>
          </cell>
          <cell r="C103" t="str">
            <v>Fisher - ISD #600</v>
          </cell>
          <cell r="D103">
            <v>88172.67</v>
          </cell>
          <cell r="E103">
            <v>1175635.6000000001</v>
          </cell>
          <cell r="F103">
            <v>5878.1780000000008</v>
          </cell>
          <cell r="G103">
            <v>11756.356000000002</v>
          </cell>
          <cell r="H103">
            <v>5784.8032375895882</v>
          </cell>
          <cell r="I103">
            <v>11569.859628355736</v>
          </cell>
        </row>
        <row r="104">
          <cell r="A104">
            <v>698</v>
          </cell>
          <cell r="B104" t="str">
            <v>00698</v>
          </cell>
          <cell r="C104" t="str">
            <v>Floodwood - ISD #698</v>
          </cell>
          <cell r="D104">
            <v>97664.7</v>
          </cell>
          <cell r="E104">
            <v>1302196</v>
          </cell>
          <cell r="F104">
            <v>6510.9800000000005</v>
          </cell>
          <cell r="G104">
            <v>13021.960000000001</v>
          </cell>
          <cell r="H104">
            <v>6407.5531880594717</v>
          </cell>
          <cell r="I104">
            <v>12815.386781929983</v>
          </cell>
        </row>
        <row r="105">
          <cell r="A105">
            <v>51</v>
          </cell>
          <cell r="B105" t="str">
            <v>00051</v>
          </cell>
          <cell r="C105" t="str">
            <v>Foley - ISD #51</v>
          </cell>
          <cell r="D105">
            <v>608904.71</v>
          </cell>
          <cell r="E105">
            <v>8118729.4666666668</v>
          </cell>
          <cell r="F105">
            <v>40593.647333333334</v>
          </cell>
          <cell r="G105">
            <v>81187.294666666668</v>
          </cell>
          <cell r="H105">
            <v>39948.817902322211</v>
          </cell>
          <cell r="I105">
            <v>79899.384035264637</v>
          </cell>
        </row>
        <row r="106">
          <cell r="A106">
            <v>831</v>
          </cell>
          <cell r="B106" t="str">
            <v>00831</v>
          </cell>
          <cell r="C106" t="str">
            <v>Forest Lake - ISD #831</v>
          </cell>
          <cell r="D106">
            <v>2272059.9500000002</v>
          </cell>
          <cell r="E106">
            <v>30294132.666666672</v>
          </cell>
          <cell r="F106">
            <v>151470.66333333336</v>
          </cell>
          <cell r="G106">
            <v>302941.32666666672</v>
          </cell>
          <cell r="H106">
            <v>149064.55429735355</v>
          </cell>
          <cell r="I106">
            <v>298135.63192210189</v>
          </cell>
        </row>
        <row r="107">
          <cell r="A107">
            <v>601</v>
          </cell>
          <cell r="B107" t="str">
            <v>00601</v>
          </cell>
          <cell r="C107" t="str">
            <v>Fosston - ISD #601</v>
          </cell>
          <cell r="D107">
            <v>237809.16</v>
          </cell>
          <cell r="E107">
            <v>3170788.8000000003</v>
          </cell>
          <cell r="F107">
            <v>15853.944000000001</v>
          </cell>
          <cell r="G107">
            <v>31707.888000000003</v>
          </cell>
          <cell r="H107">
            <v>15602.104356105585</v>
          </cell>
          <cell r="I107">
            <v>31204.891487772678</v>
          </cell>
        </row>
        <row r="108">
          <cell r="A108">
            <v>23</v>
          </cell>
          <cell r="B108" t="str">
            <v>00023</v>
          </cell>
          <cell r="C108" t="str">
            <v>Frazee-Vergas Public Schools</v>
          </cell>
          <cell r="D108">
            <v>333025.39</v>
          </cell>
          <cell r="E108">
            <v>4440338.5333333341</v>
          </cell>
          <cell r="F108">
            <v>22201.69266666667</v>
          </cell>
          <cell r="G108">
            <v>44403.385333333339</v>
          </cell>
          <cell r="H108">
            <v>21849.019137920346</v>
          </cell>
          <cell r="I108">
            <v>43698.994427393707</v>
          </cell>
        </row>
        <row r="109">
          <cell r="A109">
            <v>14</v>
          </cell>
          <cell r="B109" t="str">
            <v>00014</v>
          </cell>
          <cell r="C109" t="str">
            <v>Fridley - ISD #14</v>
          </cell>
          <cell r="D109">
            <v>1221056.71</v>
          </cell>
          <cell r="E109">
            <v>16280756.133333333</v>
          </cell>
          <cell r="F109">
            <v>81403.780666666673</v>
          </cell>
          <cell r="G109">
            <v>162807.56133333335</v>
          </cell>
          <cell r="H109">
            <v>80110.682928037568</v>
          </cell>
          <cell r="I109">
            <v>160224.87164063283</v>
          </cell>
        </row>
        <row r="110">
          <cell r="A110">
            <v>505</v>
          </cell>
          <cell r="B110" t="str">
            <v>00505</v>
          </cell>
          <cell r="C110" t="str">
            <v>Fulda - ISD #505</v>
          </cell>
          <cell r="D110">
            <v>150014.37</v>
          </cell>
          <cell r="E110">
            <v>2000191.6</v>
          </cell>
          <cell r="F110">
            <v>10000.958000000001</v>
          </cell>
          <cell r="G110">
            <v>20001.916000000001</v>
          </cell>
          <cell r="H110">
            <v>9842.0929440036489</v>
          </cell>
          <cell r="I110">
            <v>19684.616595326192</v>
          </cell>
        </row>
        <row r="111">
          <cell r="A111">
            <v>2365</v>
          </cell>
          <cell r="B111" t="str">
            <v>02365</v>
          </cell>
          <cell r="C111" t="str">
            <v>Gibbon-Fairfax-Winthrop - ISD #2365</v>
          </cell>
          <cell r="D111">
            <v>285131.99</v>
          </cell>
          <cell r="E111">
            <v>3801759.8666666667</v>
          </cell>
          <cell r="F111">
            <v>19008.799333333332</v>
          </cell>
          <cell r="G111">
            <v>38017.598666666665</v>
          </cell>
          <cell r="H111">
            <v>18706.8448635202</v>
          </cell>
          <cell r="I111">
            <v>37414.508371513883</v>
          </cell>
        </row>
        <row r="112">
          <cell r="A112">
            <v>2859</v>
          </cell>
          <cell r="B112" t="str">
            <v>02859</v>
          </cell>
          <cell r="C112" t="str">
            <v>Glencoe-Silver Lake - ISD #2859</v>
          </cell>
          <cell r="D112">
            <v>521071.23</v>
          </cell>
          <cell r="E112">
            <v>6947616.4000000004</v>
          </cell>
          <cell r="F112">
            <v>34738.082000000002</v>
          </cell>
          <cell r="G112">
            <v>69476.164000000004</v>
          </cell>
          <cell r="H112">
            <v>34186.268129555203</v>
          </cell>
          <cell r="I112">
            <v>68374.032310404858</v>
          </cell>
        </row>
        <row r="113">
          <cell r="A113">
            <v>2886</v>
          </cell>
          <cell r="B113" t="str">
            <v>02886</v>
          </cell>
          <cell r="C113" t="str">
            <v>Glenville-Emmons - ISD #2886</v>
          </cell>
          <cell r="D113">
            <v>96474.74</v>
          </cell>
          <cell r="E113">
            <v>1286329.8666666667</v>
          </cell>
          <cell r="F113">
            <v>6431.6493333333337</v>
          </cell>
          <cell r="G113">
            <v>12863.298666666667</v>
          </cell>
          <cell r="H113">
            <v>6329.4826877490914</v>
          </cell>
          <cell r="I113">
            <v>12659.242364806649</v>
          </cell>
        </row>
        <row r="114">
          <cell r="A114">
            <v>253</v>
          </cell>
          <cell r="B114" t="str">
            <v>00253</v>
          </cell>
          <cell r="C114" t="str">
            <v>Goodhue - ISD #253</v>
          </cell>
          <cell r="D114">
            <v>199548.18</v>
          </cell>
          <cell r="E114">
            <v>2660642.4</v>
          </cell>
          <cell r="F114">
            <v>13303.212</v>
          </cell>
          <cell r="G114">
            <v>26606.423999999999</v>
          </cell>
          <cell r="H114">
            <v>13091.890692650111</v>
          </cell>
          <cell r="I114">
            <v>26184.354309491402</v>
          </cell>
        </row>
        <row r="115">
          <cell r="A115">
            <v>561</v>
          </cell>
          <cell r="B115" t="str">
            <v>00561</v>
          </cell>
          <cell r="C115" t="str">
            <v>Goodridge - ISD #561</v>
          </cell>
          <cell r="D115">
            <v>74900.399999999994</v>
          </cell>
          <cell r="E115">
            <v>998672</v>
          </cell>
          <cell r="F115">
            <v>4993.3599999999997</v>
          </cell>
          <cell r="G115">
            <v>9986.7199999999993</v>
          </cell>
          <cell r="H115">
            <v>4914.0405572016261</v>
          </cell>
          <cell r="I115">
            <v>9828.2961614715296</v>
          </cell>
        </row>
        <row r="116">
          <cell r="A116">
            <v>2536</v>
          </cell>
          <cell r="B116" t="str">
            <v>02536</v>
          </cell>
          <cell r="C116" t="str">
            <v>Granada-Huntley-E Chain - ISD #2536</v>
          </cell>
          <cell r="D116">
            <v>83989.62</v>
          </cell>
          <cell r="E116">
            <v>1119861.6000000001</v>
          </cell>
          <cell r="F116">
            <v>5599.3080000000009</v>
          </cell>
          <cell r="G116">
            <v>11198.616000000002</v>
          </cell>
          <cell r="H116">
            <v>5510.3630830269649</v>
          </cell>
          <cell r="I116">
            <v>11020.967309246045</v>
          </cell>
        </row>
        <row r="117">
          <cell r="A117">
            <v>495</v>
          </cell>
          <cell r="B117" t="str">
            <v>00495</v>
          </cell>
          <cell r="C117" t="str">
            <v>Grand Meadow - ISD #495</v>
          </cell>
          <cell r="D117">
            <v>154925.97</v>
          </cell>
          <cell r="E117">
            <v>2065679.6</v>
          </cell>
          <cell r="F117">
            <v>10328.398000000001</v>
          </cell>
          <cell r="G117">
            <v>20656.796000000002</v>
          </cell>
          <cell r="H117">
            <v>10164.331564902224</v>
          </cell>
          <cell r="I117">
            <v>20329.107938852845</v>
          </cell>
        </row>
        <row r="118">
          <cell r="A118">
            <v>318</v>
          </cell>
          <cell r="B118" t="str">
            <v>00318</v>
          </cell>
          <cell r="C118" t="str">
            <v>Grand Rapids - ISD #318</v>
          </cell>
          <cell r="D118">
            <v>1458799.68</v>
          </cell>
          <cell r="E118">
            <v>19450662.399999999</v>
          </cell>
          <cell r="F118">
            <v>97253.311999999991</v>
          </cell>
          <cell r="G118">
            <v>194506.62399999998</v>
          </cell>
          <cell r="H118">
            <v>95708.444712615077</v>
          </cell>
          <cell r="I118">
            <v>191421.07779531079</v>
          </cell>
        </row>
        <row r="119">
          <cell r="A119">
            <v>2683</v>
          </cell>
          <cell r="B119" t="str">
            <v>02683</v>
          </cell>
          <cell r="C119" t="str">
            <v>Greenbush-Middle River - ISD #2683</v>
          </cell>
          <cell r="D119">
            <v>159591.32</v>
          </cell>
          <cell r="E119">
            <v>2127884.2666666671</v>
          </cell>
          <cell r="F119">
            <v>10639.421333333335</v>
          </cell>
          <cell r="G119">
            <v>21278.842666666671</v>
          </cell>
          <cell r="H119">
            <v>10470.414297618481</v>
          </cell>
          <cell r="I119">
            <v>20941.286799004745</v>
          </cell>
        </row>
        <row r="120">
          <cell r="A120">
            <v>316</v>
          </cell>
          <cell r="B120" t="str">
            <v>00316</v>
          </cell>
          <cell r="C120" t="str">
            <v>Greenway Schools - ISD #316</v>
          </cell>
          <cell r="D120">
            <v>358374.33</v>
          </cell>
          <cell r="E120">
            <v>4778324.4000000004</v>
          </cell>
          <cell r="F120">
            <v>23891.622000000003</v>
          </cell>
          <cell r="G120">
            <v>47783.244000000006</v>
          </cell>
          <cell r="H120">
            <v>23512.103971139804</v>
          </cell>
          <cell r="I120">
            <v>47025.23687335357</v>
          </cell>
        </row>
        <row r="121">
          <cell r="A121">
            <v>447</v>
          </cell>
          <cell r="B121" t="str">
            <v>00447</v>
          </cell>
          <cell r="C121" t="str">
            <v>Grygla - ISD #447</v>
          </cell>
          <cell r="D121">
            <v>80999.87</v>
          </cell>
          <cell r="E121">
            <v>1079998.2666666666</v>
          </cell>
          <cell r="F121">
            <v>5399.9913333333334</v>
          </cell>
          <cell r="G121">
            <v>10799.982666666667</v>
          </cell>
          <cell r="H121">
            <v>5314.2125583849929</v>
          </cell>
          <cell r="I121">
            <v>10628.657676069726</v>
          </cell>
        </row>
        <row r="122">
          <cell r="A122">
            <v>768</v>
          </cell>
          <cell r="B122" t="str">
            <v>00768</v>
          </cell>
          <cell r="C122" t="str">
            <v>Hancock - ISD #768</v>
          </cell>
          <cell r="D122">
            <v>104948.08</v>
          </cell>
          <cell r="E122">
            <v>1399307.7333333334</v>
          </cell>
          <cell r="F122">
            <v>6996.5386666666673</v>
          </cell>
          <cell r="G122">
            <v>13993.077333333335</v>
          </cell>
          <cell r="H122">
            <v>6885.398763163359</v>
          </cell>
          <cell r="I122">
            <v>13771.098843501599</v>
          </cell>
        </row>
        <row r="123">
          <cell r="A123">
            <v>200</v>
          </cell>
          <cell r="B123" t="str">
            <v>00200</v>
          </cell>
          <cell r="C123" t="str">
            <v>Hastings - ISD #200</v>
          </cell>
          <cell r="D123">
            <v>1597464.52</v>
          </cell>
          <cell r="E123">
            <v>21299526.933333334</v>
          </cell>
          <cell r="F123">
            <v>106497.63466666666</v>
          </cell>
          <cell r="G123">
            <v>212995.26933333333</v>
          </cell>
          <cell r="H123">
            <v>104805.92146331166</v>
          </cell>
          <cell r="I123">
            <v>209616.429418307</v>
          </cell>
        </row>
        <row r="124">
          <cell r="A124">
            <v>150</v>
          </cell>
          <cell r="B124" t="str">
            <v>00150</v>
          </cell>
          <cell r="C124" t="str">
            <v>Hawley - ISD #150</v>
          </cell>
          <cell r="D124">
            <v>341587.43</v>
          </cell>
          <cell r="E124">
            <v>4554499.0666666664</v>
          </cell>
          <cell r="F124">
            <v>22772.495333333332</v>
          </cell>
          <cell r="G124">
            <v>45544.990666666665</v>
          </cell>
          <cell r="H124">
            <v>22410.754613463632</v>
          </cell>
          <cell r="I124">
            <v>44822.489961013889</v>
          </cell>
        </row>
        <row r="125">
          <cell r="A125">
            <v>203</v>
          </cell>
          <cell r="B125" t="str">
            <v>00203</v>
          </cell>
          <cell r="C125" t="str">
            <v>Hayfield - ISD #203</v>
          </cell>
          <cell r="D125">
            <v>258230.04</v>
          </cell>
          <cell r="E125">
            <v>3443067.2</v>
          </cell>
          <cell r="F125">
            <v>17215.336000000003</v>
          </cell>
          <cell r="G125">
            <v>34430.672000000006</v>
          </cell>
          <cell r="H125">
            <v>16941.870666215378</v>
          </cell>
          <cell r="I125">
            <v>33884.482738525294</v>
          </cell>
        </row>
        <row r="126">
          <cell r="A126">
            <v>402</v>
          </cell>
          <cell r="B126" t="str">
            <v>00402</v>
          </cell>
          <cell r="C126" t="str">
            <v>Hendricks - ISD #402</v>
          </cell>
          <cell r="D126">
            <v>57115.45</v>
          </cell>
          <cell r="E126">
            <v>761539.33333333337</v>
          </cell>
          <cell r="F126">
            <v>3807.6966666666667</v>
          </cell>
          <cell r="G126">
            <v>7615.3933333333334</v>
          </cell>
          <cell r="H126">
            <v>3747.2114667321084</v>
          </cell>
          <cell r="I126">
            <v>7494.5869180367399</v>
          </cell>
        </row>
        <row r="127">
          <cell r="A127">
            <v>545</v>
          </cell>
          <cell r="B127" t="str">
            <v>00545</v>
          </cell>
          <cell r="C127" t="str">
            <v>Henning - ISD #545</v>
          </cell>
          <cell r="D127">
            <v>131241.66</v>
          </cell>
          <cell r="E127">
            <v>1749888.8</v>
          </cell>
          <cell r="F127">
            <v>8749.4439999999995</v>
          </cell>
          <cell r="G127">
            <v>17498.887999999999</v>
          </cell>
          <cell r="H127">
            <v>8610.4592236418812</v>
          </cell>
          <cell r="I127">
            <v>17221.295256142177</v>
          </cell>
        </row>
        <row r="128">
          <cell r="A128">
            <v>264</v>
          </cell>
          <cell r="B128" t="str">
            <v>00264</v>
          </cell>
          <cell r="C128" t="str">
            <v>Herman - ISD #264</v>
          </cell>
          <cell r="D128">
            <v>48677.32</v>
          </cell>
          <cell r="E128">
            <v>649030.93333333335</v>
          </cell>
          <cell r="F128">
            <v>3245.1546666666668</v>
          </cell>
          <cell r="G128">
            <v>6490.3093333333336</v>
          </cell>
          <cell r="H128">
            <v>3193.605437299158</v>
          </cell>
          <cell r="I128">
            <v>6387.3506323961074</v>
          </cell>
        </row>
        <row r="129">
          <cell r="A129">
            <v>700</v>
          </cell>
          <cell r="B129" t="str">
            <v>00700</v>
          </cell>
          <cell r="C129" t="str">
            <v>Hermantown - ISD #700</v>
          </cell>
          <cell r="D129">
            <v>643153.18000000005</v>
          </cell>
          <cell r="E129">
            <v>8575375.7333333343</v>
          </cell>
          <cell r="F129">
            <v>42876.878666666671</v>
          </cell>
          <cell r="G129">
            <v>85753.757333333342</v>
          </cell>
          <cell r="H129">
            <v>42195.780142872376</v>
          </cell>
          <cell r="I129">
            <v>84393.406847389444</v>
          </cell>
        </row>
        <row r="130">
          <cell r="A130">
            <v>330</v>
          </cell>
          <cell r="B130" t="str">
            <v>00330</v>
          </cell>
          <cell r="C130" t="str">
            <v>Heron Lake-Okabena - ISD #330</v>
          </cell>
          <cell r="D130">
            <v>117650.5</v>
          </cell>
          <cell r="E130">
            <v>1568673.3333333335</v>
          </cell>
          <cell r="F130">
            <v>7843.3666666666677</v>
          </cell>
          <cell r="G130">
            <v>15686.733333333335</v>
          </cell>
          <cell r="H130">
            <v>7718.7749140865744</v>
          </cell>
          <cell r="I130">
            <v>15437.887615355943</v>
          </cell>
        </row>
        <row r="131">
          <cell r="A131">
            <v>701</v>
          </cell>
          <cell r="B131" t="str">
            <v>00701</v>
          </cell>
          <cell r="C131" t="str">
            <v>Hibbing - ISD #701</v>
          </cell>
          <cell r="D131">
            <v>829712.42</v>
          </cell>
          <cell r="E131">
            <v>11062832.266666668</v>
          </cell>
          <cell r="F131">
            <v>55314.161333333337</v>
          </cell>
          <cell r="G131">
            <v>110628.32266666667</v>
          </cell>
          <cell r="H131">
            <v>54435.496775636842</v>
          </cell>
          <cell r="I131">
            <v>108873.37574447205</v>
          </cell>
        </row>
        <row r="132">
          <cell r="A132">
            <v>2</v>
          </cell>
          <cell r="B132" t="str">
            <v>00002</v>
          </cell>
          <cell r="C132" t="str">
            <v>Hill City - ISD #2</v>
          </cell>
          <cell r="D132">
            <v>129583.94</v>
          </cell>
          <cell r="E132">
            <v>1727785.8666666667</v>
          </cell>
          <cell r="F132">
            <v>8638.9293333333335</v>
          </cell>
          <cell r="G132">
            <v>17277.858666666667</v>
          </cell>
          <cell r="H132">
            <v>8501.7000806668875</v>
          </cell>
          <cell r="I132">
            <v>17003.772210700568</v>
          </cell>
        </row>
        <row r="133">
          <cell r="A133">
            <v>671</v>
          </cell>
          <cell r="B133" t="str">
            <v>00671</v>
          </cell>
          <cell r="C133" t="str">
            <v>Hills-Beaver Creek - ISD #671</v>
          </cell>
          <cell r="D133">
            <v>115006.18</v>
          </cell>
          <cell r="E133">
            <v>1533415.7333333334</v>
          </cell>
          <cell r="F133">
            <v>7667.0786666666672</v>
          </cell>
          <cell r="G133">
            <v>15334.157333333334</v>
          </cell>
          <cell r="H133">
            <v>7545.2872461139132</v>
          </cell>
          <cell r="I133">
            <v>15090.904687284767</v>
          </cell>
        </row>
        <row r="134">
          <cell r="A134">
            <v>2165</v>
          </cell>
          <cell r="B134" t="str">
            <v>02165</v>
          </cell>
          <cell r="C134" t="str">
            <v>Hinckley-Finlayson - ISD #2165</v>
          </cell>
          <cell r="D134">
            <v>346367.71</v>
          </cell>
          <cell r="E134">
            <v>4618236.1333333338</v>
          </cell>
          <cell r="F134">
            <v>23091.180666666671</v>
          </cell>
          <cell r="G134">
            <v>46182.361333333341</v>
          </cell>
          <cell r="H134">
            <v>22724.377635433877</v>
          </cell>
          <cell r="I134">
            <v>45449.749729650102</v>
          </cell>
        </row>
        <row r="135">
          <cell r="A135">
            <v>738</v>
          </cell>
          <cell r="B135" t="str">
            <v>00738</v>
          </cell>
          <cell r="C135" t="str">
            <v>Holdingford - ISD #738</v>
          </cell>
          <cell r="D135">
            <v>312439.71999999997</v>
          </cell>
          <cell r="E135">
            <v>4165862.9333333331</v>
          </cell>
          <cell r="F135">
            <v>20829.314666666665</v>
          </cell>
          <cell r="G135">
            <v>41658.629333333331</v>
          </cell>
          <cell r="H135">
            <v>20498.441340242774</v>
          </cell>
          <cell r="I135">
            <v>40997.779728375812</v>
          </cell>
        </row>
        <row r="136">
          <cell r="A136">
            <v>270</v>
          </cell>
          <cell r="B136" t="str">
            <v>00270</v>
          </cell>
          <cell r="C136" t="str">
            <v>Hopkins - ISD #270</v>
          </cell>
          <cell r="D136">
            <v>3368031.08</v>
          </cell>
          <cell r="E136">
            <v>44907081.06666667</v>
          </cell>
          <cell r="F136">
            <v>224535.40533333336</v>
          </cell>
          <cell r="G136">
            <v>449070.81066666672</v>
          </cell>
          <cell r="H136">
            <v>220968.66405300371</v>
          </cell>
          <cell r="I136">
            <v>441946.9980838662</v>
          </cell>
        </row>
        <row r="137">
          <cell r="A137">
            <v>294</v>
          </cell>
          <cell r="B137" t="str">
            <v>00294</v>
          </cell>
          <cell r="C137" t="str">
            <v>Houston - ISD #294</v>
          </cell>
          <cell r="D137">
            <v>521354.64</v>
          </cell>
          <cell r="E137">
            <v>6951395.2000000002</v>
          </cell>
          <cell r="F137">
            <v>34756.976000000002</v>
          </cell>
          <cell r="G137">
            <v>69513.952000000005</v>
          </cell>
          <cell r="H137">
            <v>34204.861998670945</v>
          </cell>
          <cell r="I137">
            <v>68411.220862336806</v>
          </cell>
        </row>
        <row r="138">
          <cell r="A138">
            <v>2687</v>
          </cell>
          <cell r="B138" t="str">
            <v>02687</v>
          </cell>
          <cell r="C138" t="str">
            <v>Howard Lake-Waverly-Winsted - ISD #2687</v>
          </cell>
          <cell r="D138">
            <v>391213.98</v>
          </cell>
          <cell r="E138">
            <v>5216186.4000000004</v>
          </cell>
          <cell r="F138">
            <v>26080.932000000001</v>
          </cell>
          <cell r="G138">
            <v>52161.864000000001</v>
          </cell>
          <cell r="H138">
            <v>25666.636817216808</v>
          </cell>
          <cell r="I138">
            <v>51334.396851659003</v>
          </cell>
        </row>
        <row r="139">
          <cell r="A139">
            <v>423</v>
          </cell>
          <cell r="B139" t="str">
            <v>00423</v>
          </cell>
          <cell r="C139" t="str">
            <v>Hutchinson - ISD #423</v>
          </cell>
          <cell r="D139">
            <v>1024102.73</v>
          </cell>
          <cell r="E139">
            <v>13654703.066666666</v>
          </cell>
          <cell r="F139">
            <v>68273.515333333329</v>
          </cell>
          <cell r="G139">
            <v>136547.03066666666</v>
          </cell>
          <cell r="H139">
            <v>67188.99164705271</v>
          </cell>
          <cell r="I139">
            <v>134380.92360269791</v>
          </cell>
        </row>
        <row r="140">
          <cell r="A140">
            <v>287</v>
          </cell>
          <cell r="B140" t="str">
            <v>00287</v>
          </cell>
          <cell r="C140" t="str">
            <v>Interm School District #287</v>
          </cell>
          <cell r="D140">
            <v>2088696.31</v>
          </cell>
          <cell r="E140">
            <v>27849284.133333337</v>
          </cell>
          <cell r="F140">
            <v>139246.42066666667</v>
          </cell>
          <cell r="G140">
            <v>278492.84133333334</v>
          </cell>
          <cell r="H140">
            <v>137034.49352763646</v>
          </cell>
          <cell r="I140">
            <v>274074.98392602376</v>
          </cell>
        </row>
        <row r="141">
          <cell r="A141">
            <v>917</v>
          </cell>
          <cell r="B141" t="str">
            <v>00917</v>
          </cell>
          <cell r="C141" t="str">
            <v>Interm School District #917</v>
          </cell>
          <cell r="D141">
            <v>805427.06</v>
          </cell>
          <cell r="E141">
            <v>10739027.466666669</v>
          </cell>
          <cell r="F141">
            <v>53695.137333333347</v>
          </cell>
          <cell r="G141">
            <v>107390.27466666669</v>
          </cell>
          <cell r="H141">
            <v>52842.190945678107</v>
          </cell>
          <cell r="I141">
            <v>105686.69435868569</v>
          </cell>
        </row>
        <row r="142">
          <cell r="A142">
            <v>361</v>
          </cell>
          <cell r="B142" t="str">
            <v>00361</v>
          </cell>
          <cell r="C142" t="str">
            <v>International Falls - ISD #361</v>
          </cell>
          <cell r="D142">
            <v>366814.16</v>
          </cell>
          <cell r="E142">
            <v>4890855.4666666668</v>
          </cell>
          <cell r="F142">
            <v>24454.277333333335</v>
          </cell>
          <cell r="G142">
            <v>48908.554666666671</v>
          </cell>
          <cell r="H142">
            <v>24065.821533607919</v>
          </cell>
          <cell r="I142">
            <v>48132.696229945424</v>
          </cell>
        </row>
        <row r="143">
          <cell r="A143">
            <v>199</v>
          </cell>
          <cell r="B143" t="str">
            <v>00199</v>
          </cell>
          <cell r="C143" t="str">
            <v>Inver Grove Heights - ISD #199</v>
          </cell>
          <cell r="D143">
            <v>1412855.26</v>
          </cell>
          <cell r="E143">
            <v>18838070.133333333</v>
          </cell>
          <cell r="F143">
            <v>94190.350666666665</v>
          </cell>
          <cell r="G143">
            <v>188380.70133333333</v>
          </cell>
          <cell r="H143">
            <v>92694.138470497463</v>
          </cell>
          <cell r="I143">
            <v>185392.33339972631</v>
          </cell>
        </row>
        <row r="144">
          <cell r="A144">
            <v>473</v>
          </cell>
          <cell r="B144" t="str">
            <v>00473</v>
          </cell>
          <cell r="C144" t="str">
            <v>Isle - ISD #473</v>
          </cell>
          <cell r="D144">
            <v>145310.06</v>
          </cell>
          <cell r="E144">
            <v>1937467.4666666668</v>
          </cell>
          <cell r="F144">
            <v>9687.3373333333348</v>
          </cell>
          <cell r="G144">
            <v>19374.67466666667</v>
          </cell>
          <cell r="H144">
            <v>9533.4541365520327</v>
          </cell>
          <cell r="I144">
            <v>19067.325473845238</v>
          </cell>
        </row>
        <row r="145">
          <cell r="A145">
            <v>403</v>
          </cell>
          <cell r="B145" t="str">
            <v>00403</v>
          </cell>
          <cell r="C145" t="str">
            <v>Ivanhoe - ISD #403</v>
          </cell>
          <cell r="D145">
            <v>33902.47</v>
          </cell>
          <cell r="E145">
            <v>452032.93333333335</v>
          </cell>
          <cell r="F145">
            <v>2260.164666666667</v>
          </cell>
          <cell r="G145">
            <v>4520.329333333334</v>
          </cell>
          <cell r="H145">
            <v>2224.2619875102328</v>
          </cell>
          <cell r="I145">
            <v>4448.6213126419052</v>
          </cell>
        </row>
        <row r="146">
          <cell r="A146">
            <v>2895</v>
          </cell>
          <cell r="B146" t="str">
            <v>02895</v>
          </cell>
          <cell r="C146" t="str">
            <v>Jackson County Central Schools ISD #2895</v>
          </cell>
          <cell r="D146">
            <v>474296.49</v>
          </cell>
          <cell r="E146">
            <v>6323953.2000000002</v>
          </cell>
          <cell r="F146">
            <v>31619.766000000003</v>
          </cell>
          <cell r="G146">
            <v>63239.532000000007</v>
          </cell>
          <cell r="H146">
            <v>31117.486528755198</v>
          </cell>
          <cell r="I146">
            <v>62236.334813517962</v>
          </cell>
        </row>
        <row r="147">
          <cell r="A147">
            <v>2835</v>
          </cell>
          <cell r="B147" t="str">
            <v>02835</v>
          </cell>
          <cell r="C147" t="str">
            <v>Janesville-Waldorf-Pemberton - ISD #2835</v>
          </cell>
          <cell r="D147">
            <v>207685.92</v>
          </cell>
          <cell r="E147">
            <v>2769145.6</v>
          </cell>
          <cell r="F147">
            <v>13845.728000000001</v>
          </cell>
          <cell r="G147">
            <v>27691.456000000002</v>
          </cell>
          <cell r="H147">
            <v>13625.788834769004</v>
          </cell>
          <cell r="I147">
            <v>27252.17395805207</v>
          </cell>
        </row>
        <row r="148">
          <cell r="A148">
            <v>717</v>
          </cell>
          <cell r="B148" t="str">
            <v>00717</v>
          </cell>
          <cell r="C148" t="str">
            <v>Jordan - ISD #717</v>
          </cell>
          <cell r="D148">
            <v>687958.8</v>
          </cell>
          <cell r="E148">
            <v>9172784.0000000019</v>
          </cell>
          <cell r="F148">
            <v>45863.920000000013</v>
          </cell>
          <cell r="G148">
            <v>91727.840000000026</v>
          </cell>
          <cell r="H148">
            <v>45135.372372961465</v>
          </cell>
          <cell r="I148">
            <v>90272.719949300154</v>
          </cell>
        </row>
        <row r="149">
          <cell r="A149">
            <v>204</v>
          </cell>
          <cell r="B149" t="str">
            <v>00204</v>
          </cell>
          <cell r="C149" t="str">
            <v>Kasson-Mantorville - ISD #204</v>
          </cell>
          <cell r="D149">
            <v>653049.59</v>
          </cell>
          <cell r="E149">
            <v>8707327.8666666672</v>
          </cell>
          <cell r="F149">
            <v>43536.63933333334</v>
          </cell>
          <cell r="G149">
            <v>87073.27866666668</v>
          </cell>
          <cell r="H149">
            <v>42845.060522025167</v>
          </cell>
          <cell r="I149">
            <v>85691.996019347789</v>
          </cell>
        </row>
        <row r="150">
          <cell r="A150">
            <v>36</v>
          </cell>
          <cell r="B150" t="str">
            <v>00036</v>
          </cell>
          <cell r="C150" t="str">
            <v>Kelliher - ISD #36</v>
          </cell>
          <cell r="D150">
            <v>126686.31</v>
          </cell>
          <cell r="E150">
            <v>1689150.8</v>
          </cell>
          <cell r="F150">
            <v>8445.7540000000008</v>
          </cell>
          <cell r="G150">
            <v>16891.508000000002</v>
          </cell>
          <cell r="H150">
            <v>8311.5933343776269</v>
          </cell>
          <cell r="I150">
            <v>16623.550398716063</v>
          </cell>
        </row>
        <row r="151">
          <cell r="A151">
            <v>2172</v>
          </cell>
          <cell r="B151" t="str">
            <v>02172</v>
          </cell>
          <cell r="C151" t="str">
            <v>Kenyon-Wanamingo - ISD #2172</v>
          </cell>
          <cell r="D151">
            <v>247353.1</v>
          </cell>
          <cell r="E151">
            <v>3298041.3333333335</v>
          </cell>
          <cell r="F151">
            <v>16490.206666666669</v>
          </cell>
          <cell r="G151">
            <v>32980.413333333338</v>
          </cell>
          <cell r="H151">
            <v>16228.260000608137</v>
          </cell>
          <cell r="I151">
            <v>32457.230178451431</v>
          </cell>
        </row>
        <row r="152">
          <cell r="A152">
            <v>775</v>
          </cell>
          <cell r="B152" t="str">
            <v>00775</v>
          </cell>
          <cell r="C152" t="str">
            <v>Kerkhoven-Murdock-Sunburg - ISD #775</v>
          </cell>
          <cell r="D152">
            <v>218432.95</v>
          </cell>
          <cell r="E152">
            <v>2912439.3333333335</v>
          </cell>
          <cell r="F152">
            <v>14562.196666666669</v>
          </cell>
          <cell r="G152">
            <v>29124.393333333337</v>
          </cell>
          <cell r="H152">
            <v>14330.876408259437</v>
          </cell>
          <cell r="I152">
            <v>28662.37996090679</v>
          </cell>
        </row>
        <row r="153">
          <cell r="A153">
            <v>739</v>
          </cell>
          <cell r="B153" t="str">
            <v>00739</v>
          </cell>
          <cell r="C153" t="str">
            <v>Kimball - ISD #739</v>
          </cell>
          <cell r="D153">
            <v>221404.79</v>
          </cell>
          <cell r="E153">
            <v>2952063.8666666667</v>
          </cell>
          <cell r="F153">
            <v>14760.319333333333</v>
          </cell>
          <cell r="G153">
            <v>29520.638666666666</v>
          </cell>
          <cell r="H153">
            <v>14525.851899572086</v>
          </cell>
          <cell r="I153">
            <v>29052.339476002937</v>
          </cell>
        </row>
        <row r="154">
          <cell r="A154">
            <v>2137</v>
          </cell>
          <cell r="B154" t="str">
            <v>02137</v>
          </cell>
          <cell r="C154" t="str">
            <v>Kingsland - ISD #2137</v>
          </cell>
          <cell r="D154">
            <v>194192.83</v>
          </cell>
          <cell r="E154">
            <v>2589237.7333333334</v>
          </cell>
          <cell r="F154">
            <v>12946.188666666667</v>
          </cell>
          <cell r="G154">
            <v>25892.377333333334</v>
          </cell>
          <cell r="H154">
            <v>12740.538669189493</v>
          </cell>
          <cell r="I154">
            <v>25481.634886786895</v>
          </cell>
        </row>
        <row r="155">
          <cell r="A155">
            <v>2171</v>
          </cell>
          <cell r="B155" t="str">
            <v>02171</v>
          </cell>
          <cell r="C155" t="str">
            <v>Kittson Central - ISD #2171</v>
          </cell>
          <cell r="D155">
            <v>113020.58</v>
          </cell>
          <cell r="E155">
            <v>1506941.0666666667</v>
          </cell>
          <cell r="F155">
            <v>7534.7053333333333</v>
          </cell>
          <cell r="G155">
            <v>15069.410666666667</v>
          </cell>
          <cell r="H155">
            <v>7415.0166610385386</v>
          </cell>
          <cell r="I155">
            <v>14830.35781626381</v>
          </cell>
        </row>
        <row r="156">
          <cell r="A156">
            <v>2853</v>
          </cell>
          <cell r="B156" t="str">
            <v>02853</v>
          </cell>
          <cell r="C156" t="str">
            <v>Lac qui Parle Valley - ISD #2853</v>
          </cell>
          <cell r="D156">
            <v>333321.90999999997</v>
          </cell>
          <cell r="E156">
            <v>4444292.1333333328</v>
          </cell>
          <cell r="F156">
            <v>22221.460666666666</v>
          </cell>
          <cell r="G156">
            <v>44442.921333333332</v>
          </cell>
          <cell r="H156">
            <v>21868.473123560227</v>
          </cell>
          <cell r="I156">
            <v>43737.903250014133</v>
          </cell>
        </row>
        <row r="157">
          <cell r="A157">
            <v>300</v>
          </cell>
          <cell r="B157" t="str">
            <v>00300</v>
          </cell>
          <cell r="C157" t="str">
            <v>LaCrescent - ISD #300</v>
          </cell>
          <cell r="D157">
            <v>393016.8</v>
          </cell>
          <cell r="E157">
            <v>5240224</v>
          </cell>
          <cell r="F157">
            <v>26201.119999999999</v>
          </cell>
          <cell r="G157">
            <v>52402.239999999998</v>
          </cell>
          <cell r="H157">
            <v>25784.915632781667</v>
          </cell>
          <cell r="I157">
            <v>51570.959658877975</v>
          </cell>
        </row>
        <row r="158">
          <cell r="A158">
            <v>397</v>
          </cell>
          <cell r="B158" t="str">
            <v>00397</v>
          </cell>
          <cell r="C158" t="str">
            <v>Lake Agassiz Spec Ed Coop # 397</v>
          </cell>
          <cell r="D158">
            <v>47034.59</v>
          </cell>
          <cell r="E158">
            <v>627127.8666666667</v>
          </cell>
          <cell r="F158">
            <v>3135.6393333333335</v>
          </cell>
          <cell r="G158">
            <v>6271.278666666667</v>
          </cell>
          <cell r="H158">
            <v>3085.829753263668</v>
          </cell>
          <cell r="I158">
            <v>6171.7945478714028</v>
          </cell>
        </row>
        <row r="159">
          <cell r="A159">
            <v>404</v>
          </cell>
          <cell r="B159" t="str">
            <v>00404</v>
          </cell>
          <cell r="C159" t="str">
            <v>Lake Benton - ISD #404</v>
          </cell>
          <cell r="D159">
            <v>47189.52</v>
          </cell>
          <cell r="E159">
            <v>629193.6</v>
          </cell>
          <cell r="F159">
            <v>3145.9679999999998</v>
          </cell>
          <cell r="G159">
            <v>6291.9359999999997</v>
          </cell>
          <cell r="H159">
            <v>3095.994349227471</v>
          </cell>
          <cell r="I159">
            <v>6192.1241846196281</v>
          </cell>
        </row>
        <row r="160">
          <cell r="A160">
            <v>813</v>
          </cell>
          <cell r="B160" t="str">
            <v>00813</v>
          </cell>
          <cell r="C160" t="str">
            <v>Lake City - ISD #813</v>
          </cell>
          <cell r="D160">
            <v>425254.58</v>
          </cell>
          <cell r="E160">
            <v>5670061.0666666673</v>
          </cell>
          <cell r="F160">
            <v>28350.305333333337</v>
          </cell>
          <cell r="G160">
            <v>56700.610666666675</v>
          </cell>
          <cell r="H160">
            <v>27899.961191872728</v>
          </cell>
          <cell r="I160">
            <v>55801.143335178291</v>
          </cell>
        </row>
        <row r="161">
          <cell r="A161">
            <v>2071</v>
          </cell>
          <cell r="B161" t="str">
            <v>02071</v>
          </cell>
          <cell r="C161" t="str">
            <v>Lake Crystal-Wellcome Memorial ISD #2071</v>
          </cell>
          <cell r="D161">
            <v>268042.40000000002</v>
          </cell>
          <cell r="E161">
            <v>3573898.666666667</v>
          </cell>
          <cell r="F161">
            <v>17869.493333333336</v>
          </cell>
          <cell r="G161">
            <v>35738.986666666671</v>
          </cell>
          <cell r="H161">
            <v>17585.636720894167</v>
          </cell>
          <cell r="I161">
            <v>35172.043020219076</v>
          </cell>
        </row>
        <row r="162">
          <cell r="A162">
            <v>390</v>
          </cell>
          <cell r="B162" t="str">
            <v>00390</v>
          </cell>
          <cell r="C162" t="str">
            <v>Lake of the Woods - ISD #390</v>
          </cell>
          <cell r="D162">
            <v>178322.76</v>
          </cell>
          <cell r="E162">
            <v>2377636.8000000003</v>
          </cell>
          <cell r="F162">
            <v>11888.184000000001</v>
          </cell>
          <cell r="G162">
            <v>23776.368000000002</v>
          </cell>
          <cell r="H162">
            <v>11699.340389532392</v>
          </cell>
          <cell r="I162">
            <v>23399.192762802457</v>
          </cell>
        </row>
        <row r="163">
          <cell r="A163">
            <v>2889</v>
          </cell>
          <cell r="B163" t="str">
            <v>02889</v>
          </cell>
          <cell r="C163" t="str">
            <v>Lake Park-Audubon District - ISD #2889</v>
          </cell>
          <cell r="D163">
            <v>250464.88</v>
          </cell>
          <cell r="E163">
            <v>3339531.7333333334</v>
          </cell>
          <cell r="F163">
            <v>16697.658666666666</v>
          </cell>
          <cell r="G163">
            <v>33395.317333333332</v>
          </cell>
          <cell r="H163">
            <v>16432.416628945084</v>
          </cell>
          <cell r="I163">
            <v>32865.5523693789</v>
          </cell>
        </row>
        <row r="164">
          <cell r="A164">
            <v>381</v>
          </cell>
          <cell r="B164" t="str">
            <v>00381</v>
          </cell>
          <cell r="C164" t="str">
            <v>Lake Superior - ISD #381</v>
          </cell>
          <cell r="D164">
            <v>545434.15</v>
          </cell>
          <cell r="E164">
            <v>7272455.333333334</v>
          </cell>
          <cell r="F164">
            <v>36362.276666666672</v>
          </cell>
          <cell r="G164">
            <v>72724.553333333344</v>
          </cell>
          <cell r="H164">
            <v>35784.662490224298</v>
          </cell>
          <cell r="I164">
            <v>71570.890980294993</v>
          </cell>
        </row>
        <row r="165">
          <cell r="A165">
            <v>926</v>
          </cell>
          <cell r="B165" t="str">
            <v>00926</v>
          </cell>
          <cell r="C165" t="str">
            <v>Lakes Country Serv Coop # 926</v>
          </cell>
          <cell r="D165">
            <v>114560.27</v>
          </cell>
          <cell r="E165">
            <v>1527470.2666666668</v>
          </cell>
          <cell r="F165">
            <v>7637.351333333334</v>
          </cell>
          <cell r="G165">
            <v>15274.702666666668</v>
          </cell>
          <cell r="H165">
            <v>7516.0321309895371</v>
          </cell>
          <cell r="I165">
            <v>15032.393176780661</v>
          </cell>
        </row>
        <row r="166">
          <cell r="A166">
            <v>2167</v>
          </cell>
          <cell r="B166" t="str">
            <v>02167</v>
          </cell>
          <cell r="C166" t="str">
            <v>Lakeview - ISD #2167</v>
          </cell>
          <cell r="D166">
            <v>228679.38</v>
          </cell>
          <cell r="E166">
            <v>3049058.4000000004</v>
          </cell>
          <cell r="F166">
            <v>15245.292000000001</v>
          </cell>
          <cell r="G166">
            <v>30490.584000000003</v>
          </cell>
          <cell r="H166">
            <v>15003.12078327649</v>
          </cell>
          <cell r="I166">
            <v>30006.898129538553</v>
          </cell>
        </row>
        <row r="167">
          <cell r="A167">
            <v>194</v>
          </cell>
          <cell r="B167" t="str">
            <v>00194</v>
          </cell>
          <cell r="C167" t="str">
            <v>Lakeville - ISD #194</v>
          </cell>
          <cell r="D167">
            <v>4056867.56</v>
          </cell>
          <cell r="E167">
            <v>54091567.466666669</v>
          </cell>
          <cell r="F167">
            <v>270457.83733333333</v>
          </cell>
          <cell r="G167">
            <v>540915.67466666666</v>
          </cell>
          <cell r="H167">
            <v>266161.61896379193</v>
          </cell>
          <cell r="I167">
            <v>532334.88562873332</v>
          </cell>
        </row>
        <row r="168">
          <cell r="A168">
            <v>356</v>
          </cell>
          <cell r="B168" t="str">
            <v>00356</v>
          </cell>
          <cell r="C168" t="str">
            <v>Lancaster - ISD #356</v>
          </cell>
          <cell r="D168">
            <v>70335.899999999994</v>
          </cell>
          <cell r="E168">
            <v>937812</v>
          </cell>
          <cell r="F168">
            <v>4689.0600000000004</v>
          </cell>
          <cell r="G168">
            <v>9378.1200000000008</v>
          </cell>
          <cell r="H168">
            <v>4614.5743577775011</v>
          </cell>
          <cell r="I168">
            <v>9229.3506574550393</v>
          </cell>
        </row>
        <row r="169">
          <cell r="A169">
            <v>229</v>
          </cell>
          <cell r="B169" t="str">
            <v>00229</v>
          </cell>
          <cell r="C169" t="str">
            <v>Lanesboro - ISD #229</v>
          </cell>
          <cell r="D169">
            <v>116966.24</v>
          </cell>
          <cell r="E169">
            <v>1559549.8666666667</v>
          </cell>
          <cell r="F169">
            <v>7797.7493333333332</v>
          </cell>
          <cell r="G169">
            <v>15595.498666666666</v>
          </cell>
          <cell r="H169">
            <v>7673.8822113550677</v>
          </cell>
          <cell r="I169">
            <v>15348.100245309206</v>
          </cell>
        </row>
        <row r="170">
          <cell r="A170">
            <v>306</v>
          </cell>
          <cell r="B170" t="str">
            <v>00306</v>
          </cell>
          <cell r="C170" t="str">
            <v>Laporte - ISD #306</v>
          </cell>
          <cell r="D170">
            <v>97675.27</v>
          </cell>
          <cell r="E170">
            <v>1302336.9333333333</v>
          </cell>
          <cell r="F170">
            <v>6511.684666666667</v>
          </cell>
          <cell r="G170">
            <v>13023.369333333334</v>
          </cell>
          <cell r="H170">
            <v>6408.2466611075415</v>
          </cell>
          <cell r="I170">
            <v>12816.773758373725</v>
          </cell>
        </row>
        <row r="171">
          <cell r="A171">
            <v>2397</v>
          </cell>
          <cell r="B171" t="str">
            <v>02397</v>
          </cell>
          <cell r="C171" t="str">
            <v>Le Sueur-Henderson - ISD #2397</v>
          </cell>
          <cell r="D171">
            <v>325967.09000000003</v>
          </cell>
          <cell r="E171">
            <v>4346227.8666666672</v>
          </cell>
          <cell r="F171">
            <v>21731.139333333336</v>
          </cell>
          <cell r="G171">
            <v>43462.278666666673</v>
          </cell>
          <cell r="H171">
            <v>21385.940536672606</v>
          </cell>
          <cell r="I171">
            <v>42772.816959763171</v>
          </cell>
        </row>
        <row r="172">
          <cell r="A172">
            <v>499</v>
          </cell>
          <cell r="B172" t="str">
            <v>00499</v>
          </cell>
          <cell r="C172" t="str">
            <v>LeRoy - ISD #499</v>
          </cell>
          <cell r="D172">
            <v>108314.76</v>
          </cell>
          <cell r="E172">
            <v>1444196.8</v>
          </cell>
          <cell r="F172">
            <v>7220.9840000000004</v>
          </cell>
          <cell r="G172">
            <v>14441.968000000001</v>
          </cell>
          <cell r="H172">
            <v>7106.2787860086255</v>
          </cell>
          <cell r="I172">
            <v>14212.868555290894</v>
          </cell>
        </row>
        <row r="173">
          <cell r="A173">
            <v>424</v>
          </cell>
          <cell r="B173" t="str">
            <v>00424</v>
          </cell>
          <cell r="C173" t="str">
            <v>Lester Prairie - ISD #424</v>
          </cell>
          <cell r="D173">
            <v>141610.32</v>
          </cell>
          <cell r="E173">
            <v>1888137.6</v>
          </cell>
          <cell r="F173">
            <v>9440.6880000000001</v>
          </cell>
          <cell r="G173">
            <v>18881.376</v>
          </cell>
          <cell r="H173">
            <v>9290.7228238874632</v>
          </cell>
          <cell r="I173">
            <v>18581.852226166415</v>
          </cell>
        </row>
        <row r="174">
          <cell r="A174">
            <v>857</v>
          </cell>
          <cell r="B174" t="str">
            <v>00857</v>
          </cell>
          <cell r="C174" t="str">
            <v>Lewiston - ISD #857</v>
          </cell>
          <cell r="D174">
            <v>279778.09999999998</v>
          </cell>
          <cell r="E174">
            <v>3730374.6666666665</v>
          </cell>
          <cell r="F174">
            <v>18651.873333333333</v>
          </cell>
          <cell r="G174">
            <v>37303.746666666666</v>
          </cell>
          <cell r="H174">
            <v>18355.588627254492</v>
          </cell>
          <cell r="I174">
            <v>36711.980527391017</v>
          </cell>
        </row>
        <row r="175">
          <cell r="A175">
            <v>465</v>
          </cell>
          <cell r="B175" t="str">
            <v>00465</v>
          </cell>
          <cell r="C175" t="str">
            <v>Litchfield - ISD #465</v>
          </cell>
          <cell r="D175">
            <v>522352.79</v>
          </cell>
          <cell r="E175">
            <v>6964703.8666666662</v>
          </cell>
          <cell r="F175">
            <v>34823.51933333333</v>
          </cell>
          <cell r="G175">
            <v>69647.03866666666</v>
          </cell>
          <cell r="H175">
            <v>34270.348292231065</v>
          </cell>
          <cell r="I175">
            <v>68542.196315252571</v>
          </cell>
        </row>
        <row r="176">
          <cell r="A176">
            <v>482</v>
          </cell>
          <cell r="B176" t="str">
            <v>00482</v>
          </cell>
          <cell r="C176" t="str">
            <v>Little Falls - ISD #482</v>
          </cell>
          <cell r="D176">
            <v>980742.75</v>
          </cell>
          <cell r="E176">
            <v>13076570</v>
          </cell>
          <cell r="F176">
            <v>65382.85</v>
          </cell>
          <cell r="G176">
            <v>130765.7</v>
          </cell>
          <cell r="H176">
            <v>64344.244485763164</v>
          </cell>
          <cell r="I176">
            <v>128691.30478897352</v>
          </cell>
        </row>
        <row r="177">
          <cell r="A177">
            <v>362</v>
          </cell>
          <cell r="B177" t="str">
            <v>00362</v>
          </cell>
          <cell r="C177" t="str">
            <v>Littlefork - Big Falls - ISD #362</v>
          </cell>
          <cell r="D177">
            <v>115666.41</v>
          </cell>
          <cell r="E177">
            <v>1542218.8</v>
          </cell>
          <cell r="F177">
            <v>7711.0940000000001</v>
          </cell>
          <cell r="G177">
            <v>15422.188</v>
          </cell>
          <cell r="H177">
            <v>7588.603396589494</v>
          </cell>
          <cell r="I177">
            <v>15177.538883826952</v>
          </cell>
        </row>
        <row r="178">
          <cell r="A178">
            <v>2753</v>
          </cell>
          <cell r="B178" t="str">
            <v>02753</v>
          </cell>
          <cell r="C178" t="str">
            <v>Long Prairie-Grey Eagle - ISD #2753</v>
          </cell>
          <cell r="D178">
            <v>327031.37</v>
          </cell>
          <cell r="E178">
            <v>4360418.2666666666</v>
          </cell>
          <cell r="F178">
            <v>21802.091333333334</v>
          </cell>
          <cell r="G178">
            <v>43604.182666666668</v>
          </cell>
          <cell r="H178">
            <v>21455.765465300734</v>
          </cell>
          <cell r="I178">
            <v>42912.469872681264</v>
          </cell>
        </row>
        <row r="179">
          <cell r="A179">
            <v>2184</v>
          </cell>
          <cell r="B179" t="str">
            <v>02184</v>
          </cell>
          <cell r="C179" t="str">
            <v>Luverne - ISD #2184</v>
          </cell>
          <cell r="D179">
            <v>457485.63</v>
          </cell>
          <cell r="E179">
            <v>6099808.4000000004</v>
          </cell>
          <cell r="F179">
            <v>30499.042000000001</v>
          </cell>
          <cell r="G179">
            <v>60998.084000000003</v>
          </cell>
          <cell r="H179">
            <v>30014.565211359848</v>
          </cell>
          <cell r="I179">
            <v>60030.443912948191</v>
          </cell>
        </row>
        <row r="180">
          <cell r="A180">
            <v>497</v>
          </cell>
          <cell r="B180" t="str">
            <v>00497</v>
          </cell>
          <cell r="C180" t="str">
            <v>Lyle - ISD #497</v>
          </cell>
          <cell r="D180">
            <v>87433.48</v>
          </cell>
          <cell r="E180">
            <v>1165779.7333333334</v>
          </cell>
          <cell r="F180">
            <v>5828.8986666666669</v>
          </cell>
          <cell r="G180">
            <v>11657.797333333334</v>
          </cell>
          <cell r="H180">
            <v>5736.3067056688251</v>
          </cell>
          <cell r="I180">
            <v>11472.864442220573</v>
          </cell>
        </row>
        <row r="181">
          <cell r="A181">
            <v>415</v>
          </cell>
          <cell r="B181" t="str">
            <v>00415</v>
          </cell>
          <cell r="C181" t="str">
            <v>Lynd - ISD #415</v>
          </cell>
          <cell r="D181">
            <v>66136.05</v>
          </cell>
          <cell r="E181">
            <v>881814.00000000012</v>
          </cell>
          <cell r="F181">
            <v>4409.0700000000006</v>
          </cell>
          <cell r="G181">
            <v>8818.1400000000012</v>
          </cell>
          <cell r="H181">
            <v>4339.0319943967543</v>
          </cell>
          <cell r="I181">
            <v>8678.2538724745027</v>
          </cell>
        </row>
        <row r="182">
          <cell r="A182">
            <v>238</v>
          </cell>
          <cell r="B182" t="str">
            <v>00238</v>
          </cell>
          <cell r="C182" t="str">
            <v>Mabel-Canton - ISD #238</v>
          </cell>
          <cell r="D182">
            <v>92873.39</v>
          </cell>
          <cell r="E182">
            <v>1238311.8666666667</v>
          </cell>
          <cell r="F182">
            <v>6191.5593333333336</v>
          </cell>
          <cell r="G182">
            <v>12383.118666666667</v>
          </cell>
          <cell r="H182">
            <v>6093.2065135139992</v>
          </cell>
          <cell r="I182">
            <v>12186.679676475005</v>
          </cell>
        </row>
        <row r="183">
          <cell r="A183">
            <v>2180</v>
          </cell>
          <cell r="B183" t="str">
            <v>02180</v>
          </cell>
          <cell r="C183" t="str">
            <v>MACCRAY - ISD #2180</v>
          </cell>
          <cell r="D183">
            <v>252440.28</v>
          </cell>
          <cell r="E183">
            <v>3365870.4</v>
          </cell>
          <cell r="F183">
            <v>16829.351999999999</v>
          </cell>
          <cell r="G183">
            <v>33658.703999999998</v>
          </cell>
          <cell r="H183">
            <v>16562.018015809455</v>
          </cell>
          <cell r="I183">
            <v>33124.760814692556</v>
          </cell>
        </row>
        <row r="184">
          <cell r="A184">
            <v>837</v>
          </cell>
          <cell r="B184" t="str">
            <v>00837</v>
          </cell>
          <cell r="C184" t="str">
            <v>Madelia - ISD #837</v>
          </cell>
          <cell r="D184">
            <v>183960.12</v>
          </cell>
          <cell r="E184">
            <v>2452801.6</v>
          </cell>
          <cell r="F184">
            <v>12264.008000000002</v>
          </cell>
          <cell r="G184">
            <v>24528.016000000003</v>
          </cell>
          <cell r="H184">
            <v>12069.194431373908</v>
          </cell>
          <cell r="I184">
            <v>24138.917031949662</v>
          </cell>
        </row>
        <row r="185">
          <cell r="A185">
            <v>432</v>
          </cell>
          <cell r="B185" t="str">
            <v>00432</v>
          </cell>
          <cell r="C185" t="str">
            <v>Mahnomen - ISD #432</v>
          </cell>
          <cell r="D185">
            <v>252555.54</v>
          </cell>
          <cell r="E185">
            <v>3367407.2</v>
          </cell>
          <cell r="F185">
            <v>16837.036</v>
          </cell>
          <cell r="G185">
            <v>33674.072</v>
          </cell>
          <cell r="H185">
            <v>16569.579955593796</v>
          </cell>
          <cell r="I185">
            <v>33139.885025185038</v>
          </cell>
        </row>
        <row r="186">
          <cell r="A186">
            <v>832</v>
          </cell>
          <cell r="B186" t="str">
            <v>00832</v>
          </cell>
          <cell r="C186" t="str">
            <v>Mahtomedi - ISD #832</v>
          </cell>
          <cell r="D186">
            <v>1311876.4099999999</v>
          </cell>
          <cell r="E186">
            <v>17491685.466666665</v>
          </cell>
          <cell r="F186">
            <v>87458.427333333326</v>
          </cell>
          <cell r="G186">
            <v>174916.85466666665</v>
          </cell>
          <cell r="H186">
            <v>86069.151630379391</v>
          </cell>
          <cell r="I186">
            <v>172142.06979839961</v>
          </cell>
        </row>
        <row r="187">
          <cell r="A187">
            <v>77</v>
          </cell>
          <cell r="B187" t="str">
            <v>00077</v>
          </cell>
          <cell r="C187" t="str">
            <v>Mankato - ISD #77</v>
          </cell>
          <cell r="D187">
            <v>3073129.43</v>
          </cell>
          <cell r="E187">
            <v>40975059.06666667</v>
          </cell>
          <cell r="F187">
            <v>204875.29533333334</v>
          </cell>
          <cell r="G187">
            <v>409750.59066666669</v>
          </cell>
          <cell r="H187">
            <v>201620.85458221741</v>
          </cell>
          <cell r="I187">
            <v>403250.53244808025</v>
          </cell>
        </row>
        <row r="188">
          <cell r="A188">
            <v>881</v>
          </cell>
          <cell r="B188" t="str">
            <v>00881</v>
          </cell>
          <cell r="C188" t="str">
            <v>Maple Lake - ISD #881</v>
          </cell>
          <cell r="D188">
            <v>295477.31</v>
          </cell>
          <cell r="E188">
            <v>3939697.4666666668</v>
          </cell>
          <cell r="F188">
            <v>19698.487333333334</v>
          </cell>
          <cell r="G188">
            <v>39396.974666666669</v>
          </cell>
          <cell r="H188">
            <v>19385.577180800607</v>
          </cell>
          <cell r="I188">
            <v>38772.002708596126</v>
          </cell>
        </row>
        <row r="189">
          <cell r="A189">
            <v>2135</v>
          </cell>
          <cell r="B189" t="str">
            <v>02135</v>
          </cell>
          <cell r="C189" t="str">
            <v>Maple River - ISD #2135</v>
          </cell>
          <cell r="D189">
            <v>344096.66</v>
          </cell>
          <cell r="E189">
            <v>4587955.4666666668</v>
          </cell>
          <cell r="F189">
            <v>22939.777333333335</v>
          </cell>
          <cell r="G189">
            <v>45879.554666666671</v>
          </cell>
          <cell r="H189">
            <v>22575.379341600561</v>
          </cell>
          <cell r="I189">
            <v>45151.746621555751</v>
          </cell>
        </row>
        <row r="190">
          <cell r="A190">
            <v>413</v>
          </cell>
          <cell r="B190" t="str">
            <v>00413</v>
          </cell>
          <cell r="C190" t="str">
            <v>Marshall - ISD #413</v>
          </cell>
          <cell r="D190">
            <v>923389.76</v>
          </cell>
          <cell r="E190">
            <v>12311863.466666667</v>
          </cell>
          <cell r="F190">
            <v>61559.317333333332</v>
          </cell>
          <cell r="G190">
            <v>123118.63466666666</v>
          </cell>
          <cell r="H190">
            <v>60581.4485736348</v>
          </cell>
          <cell r="I190">
            <v>121165.5482981415</v>
          </cell>
        </row>
        <row r="191">
          <cell r="A191">
            <v>441</v>
          </cell>
          <cell r="B191" t="str">
            <v>00441</v>
          </cell>
          <cell r="C191" t="str">
            <v>Marshall County Central - ISD #441</v>
          </cell>
          <cell r="D191">
            <v>144657.85</v>
          </cell>
          <cell r="E191">
            <v>1928771.3333333335</v>
          </cell>
          <cell r="F191">
            <v>9643.8566666666684</v>
          </cell>
          <cell r="G191">
            <v>19287.713333333337</v>
          </cell>
          <cell r="H191">
            <v>9490.6641595717701</v>
          </cell>
          <cell r="I191">
            <v>18981.74364731997</v>
          </cell>
        </row>
        <row r="192">
          <cell r="A192">
            <v>2448</v>
          </cell>
          <cell r="B192" t="str">
            <v>02448</v>
          </cell>
          <cell r="C192" t="str">
            <v>Martin County West - ISD #2448</v>
          </cell>
          <cell r="D192">
            <v>251806.45</v>
          </cell>
          <cell r="E192">
            <v>3357419.3333333335</v>
          </cell>
          <cell r="F192">
            <v>16787.096666666668</v>
          </cell>
          <cell r="G192">
            <v>33574.193333333336</v>
          </cell>
          <cell r="H192">
            <v>16520.433907762355</v>
          </cell>
          <cell r="I192">
            <v>33041.590778804559</v>
          </cell>
        </row>
        <row r="193">
          <cell r="A193">
            <v>4</v>
          </cell>
          <cell r="B193" t="str">
            <v>00004</v>
          </cell>
          <cell r="C193" t="str">
            <v>McGregor - ISD #4</v>
          </cell>
          <cell r="D193">
            <v>163082.63</v>
          </cell>
          <cell r="E193">
            <v>2174435.0666666669</v>
          </cell>
          <cell r="F193">
            <v>10872.175333333334</v>
          </cell>
          <cell r="G193">
            <v>21744.350666666669</v>
          </cell>
          <cell r="H193">
            <v>10699.471004094861</v>
          </cell>
          <cell r="I193">
            <v>21399.410235882344</v>
          </cell>
        </row>
        <row r="194">
          <cell r="A194">
            <v>763</v>
          </cell>
          <cell r="B194" t="str">
            <v>00763</v>
          </cell>
          <cell r="C194" t="str">
            <v>Medford - ISD #763</v>
          </cell>
          <cell r="D194">
            <v>258481.45</v>
          </cell>
          <cell r="E194">
            <v>3446419.3333333335</v>
          </cell>
          <cell r="F194">
            <v>17232.096666666668</v>
          </cell>
          <cell r="G194">
            <v>34464.193333333336</v>
          </cell>
          <cell r="H194">
            <v>16958.365089963263</v>
          </cell>
          <cell r="I194">
            <v>33917.472307846088</v>
          </cell>
        </row>
        <row r="195">
          <cell r="A195">
            <v>938</v>
          </cell>
          <cell r="B195" t="str">
            <v>00938</v>
          </cell>
          <cell r="C195" t="str">
            <v>Meeker &amp; Wright Spec Ed Coop #938</v>
          </cell>
          <cell r="D195">
            <v>257868.39</v>
          </cell>
          <cell r="E195">
            <v>3438245.2</v>
          </cell>
          <cell r="F195">
            <v>17191.226000000002</v>
          </cell>
          <cell r="G195">
            <v>34382.452000000005</v>
          </cell>
          <cell r="H195">
            <v>16918.143653175237</v>
          </cell>
          <cell r="I195">
            <v>33837.027674109137</v>
          </cell>
        </row>
        <row r="196">
          <cell r="A196">
            <v>740</v>
          </cell>
          <cell r="B196" t="str">
            <v>00740</v>
          </cell>
          <cell r="C196" t="str">
            <v>Melrose - ISD #740</v>
          </cell>
          <cell r="D196">
            <v>445220.63</v>
          </cell>
          <cell r="E196">
            <v>5936275.0666666673</v>
          </cell>
          <cell r="F196">
            <v>29681.375333333337</v>
          </cell>
          <cell r="G196">
            <v>59362.750666666674</v>
          </cell>
          <cell r="H196">
            <v>29209.887166461853</v>
          </cell>
          <cell r="I196">
            <v>58421.052609023936</v>
          </cell>
        </row>
        <row r="197">
          <cell r="A197">
            <v>821</v>
          </cell>
          <cell r="B197" t="str">
            <v>00821</v>
          </cell>
          <cell r="C197" t="str">
            <v>Menahga - ISD #821</v>
          </cell>
          <cell r="D197">
            <v>257799.21</v>
          </cell>
          <cell r="E197">
            <v>3437322.8</v>
          </cell>
          <cell r="F197">
            <v>17186.613999999998</v>
          </cell>
          <cell r="G197">
            <v>34373.227999999996</v>
          </cell>
          <cell r="H197">
            <v>16913.604914720599</v>
          </cell>
          <cell r="I197">
            <v>33827.949998576674</v>
          </cell>
        </row>
        <row r="198">
          <cell r="A198">
            <v>2711</v>
          </cell>
          <cell r="B198" t="str">
            <v>02711</v>
          </cell>
          <cell r="C198" t="str">
            <v>Mesabi East - ISD #2711</v>
          </cell>
          <cell r="D198">
            <v>315846.07</v>
          </cell>
          <cell r="E198">
            <v>4211280.9333333336</v>
          </cell>
          <cell r="F198">
            <v>21056.404666666669</v>
          </cell>
          <cell r="G198">
            <v>42112.809333333338</v>
          </cell>
          <cell r="H198">
            <v>20721.92401926751</v>
          </cell>
          <cell r="I198">
            <v>41444.754866420852</v>
          </cell>
        </row>
        <row r="199">
          <cell r="A199">
            <v>920</v>
          </cell>
          <cell r="B199" t="str">
            <v>00920</v>
          </cell>
          <cell r="C199" t="str">
            <v>Metro ECSU # 920</v>
          </cell>
          <cell r="D199">
            <v>22882.82</v>
          </cell>
          <cell r="E199">
            <v>305104.26666666666</v>
          </cell>
          <cell r="F199">
            <v>1525.5213333333334</v>
          </cell>
          <cell r="G199">
            <v>3051.0426666666667</v>
          </cell>
          <cell r="H199">
            <v>1501.2884516390368</v>
          </cell>
          <cell r="I199">
            <v>3002.642602304446</v>
          </cell>
        </row>
        <row r="200">
          <cell r="A200">
            <v>398</v>
          </cell>
          <cell r="B200" t="str">
            <v>00398</v>
          </cell>
          <cell r="C200" t="str">
            <v>Midwest Spec Ed Coop # 398</v>
          </cell>
          <cell r="D200">
            <v>63908.38</v>
          </cell>
          <cell r="E200">
            <v>852111.73333333328</v>
          </cell>
          <cell r="F200">
            <v>4260.5586666666668</v>
          </cell>
          <cell r="G200">
            <v>8521.1173333333336</v>
          </cell>
          <cell r="H200">
            <v>4192.8797611902373</v>
          </cell>
          <cell r="I200">
            <v>8385.9430101823746</v>
          </cell>
        </row>
        <row r="201">
          <cell r="A201">
            <v>912</v>
          </cell>
          <cell r="B201" t="str">
            <v>00912</v>
          </cell>
          <cell r="C201" t="str">
            <v>Milaca - ISD #912</v>
          </cell>
          <cell r="D201">
            <v>669465.06999999995</v>
          </cell>
          <cell r="E201">
            <v>8926200.9333333336</v>
          </cell>
          <cell r="F201">
            <v>44631.004666666668</v>
          </cell>
          <cell r="G201">
            <v>89262.009333333335</v>
          </cell>
          <cell r="H201">
            <v>43922.041879747318</v>
          </cell>
          <cell r="I201">
            <v>87846.005865392828</v>
          </cell>
        </row>
        <row r="202">
          <cell r="A202">
            <v>635</v>
          </cell>
          <cell r="B202" t="str">
            <v>00635</v>
          </cell>
          <cell r="C202" t="str">
            <v>Milroy - ISD #635</v>
          </cell>
          <cell r="D202">
            <v>12542.46</v>
          </cell>
          <cell r="E202">
            <v>167232.79999999999</v>
          </cell>
          <cell r="F202">
            <v>836.16399999999999</v>
          </cell>
          <cell r="G202">
            <v>1672.328</v>
          </cell>
          <cell r="H202">
            <v>822.88154839065089</v>
          </cell>
          <cell r="I202">
            <v>1645.7991075269317</v>
          </cell>
        </row>
        <row r="203">
          <cell r="A203">
            <v>1.2</v>
          </cell>
          <cell r="B203" t="str">
            <v>S0001</v>
          </cell>
          <cell r="C203" t="str">
            <v>Minneapolis - Special School Dist #1</v>
          </cell>
          <cell r="D203">
            <v>33549360.030000001</v>
          </cell>
          <cell r="E203">
            <v>301161221.09515262</v>
          </cell>
          <cell r="F203">
            <v>1505806.1054757631</v>
          </cell>
          <cell r="G203">
            <v>3011612.2109515262</v>
          </cell>
          <cell r="H203">
            <v>1481886.399856956</v>
          </cell>
          <cell r="I203">
            <v>2963837.6496723318</v>
          </cell>
        </row>
        <row r="204">
          <cell r="A204">
            <v>414</v>
          </cell>
          <cell r="B204" t="str">
            <v>00414</v>
          </cell>
          <cell r="C204" t="str">
            <v>Minneota - ISD #414</v>
          </cell>
          <cell r="D204">
            <v>178938.54</v>
          </cell>
          <cell r="E204">
            <v>2385847.2000000002</v>
          </cell>
          <cell r="F204">
            <v>11929.236000000001</v>
          </cell>
          <cell r="G204">
            <v>23858.472000000002</v>
          </cell>
          <cell r="H204">
            <v>11739.740279176687</v>
          </cell>
          <cell r="I204">
            <v>23479.99431006136</v>
          </cell>
        </row>
        <row r="205">
          <cell r="A205">
            <v>276</v>
          </cell>
          <cell r="B205" t="str">
            <v>00276</v>
          </cell>
          <cell r="C205" t="str">
            <v>Minnetonka - ISD #276</v>
          </cell>
          <cell r="D205">
            <v>4207424.4400000004</v>
          </cell>
          <cell r="E205">
            <v>56098992.533333339</v>
          </cell>
          <cell r="F205">
            <v>280494.96266666672</v>
          </cell>
          <cell r="G205">
            <v>560989.92533333343</v>
          </cell>
          <cell r="H205">
            <v>276039.3047236242</v>
          </cell>
          <cell r="I205">
            <v>552090.68941332109</v>
          </cell>
        </row>
        <row r="206">
          <cell r="A206">
            <v>2149</v>
          </cell>
          <cell r="B206" t="str">
            <v>02149</v>
          </cell>
          <cell r="C206" t="str">
            <v>Minnewaska Area - ISD #2149</v>
          </cell>
          <cell r="D206">
            <v>461228.67</v>
          </cell>
          <cell r="E206">
            <v>6149715.5999999996</v>
          </cell>
          <cell r="F206">
            <v>30748.577999999998</v>
          </cell>
          <cell r="G206">
            <v>61497.155999999995</v>
          </cell>
          <cell r="H206">
            <v>30260.137336037791</v>
          </cell>
          <cell r="I206">
            <v>60521.598908972701</v>
          </cell>
        </row>
        <row r="207">
          <cell r="A207">
            <v>978</v>
          </cell>
          <cell r="B207" t="str">
            <v>00978</v>
          </cell>
          <cell r="C207" t="str">
            <v>MN Valley Coop Ctr #978</v>
          </cell>
          <cell r="D207">
            <v>87571.76</v>
          </cell>
          <cell r="E207">
            <v>1167623.4666666666</v>
          </cell>
          <cell r="F207">
            <v>5838.1173333333327</v>
          </cell>
          <cell r="G207">
            <v>11676.234666666665</v>
          </cell>
          <cell r="H207">
            <v>5745.3789339646655</v>
          </cell>
          <cell r="I207">
            <v>11491.009295828941</v>
          </cell>
        </row>
        <row r="208">
          <cell r="A208">
            <v>129</v>
          </cell>
          <cell r="B208" t="str">
            <v>00129</v>
          </cell>
          <cell r="C208" t="str">
            <v>Montevideo - ISD #129</v>
          </cell>
          <cell r="D208">
            <v>566447.78</v>
          </cell>
          <cell r="E208">
            <v>7552637.0666666673</v>
          </cell>
          <cell r="F208">
            <v>37763.185333333335</v>
          </cell>
          <cell r="G208">
            <v>75526.370666666669</v>
          </cell>
          <cell r="H208">
            <v>37163.317745390203</v>
          </cell>
          <cell r="I208">
            <v>74328.26182300855</v>
          </cell>
        </row>
        <row r="209">
          <cell r="A209">
            <v>882</v>
          </cell>
          <cell r="B209" t="str">
            <v>00882</v>
          </cell>
          <cell r="C209" t="str">
            <v>Monticello - ISD #882</v>
          </cell>
          <cell r="D209">
            <v>1808040.33</v>
          </cell>
          <cell r="E209">
            <v>24107204.400000002</v>
          </cell>
          <cell r="F209">
            <v>120536.02200000001</v>
          </cell>
          <cell r="G209">
            <v>241072.04400000002</v>
          </cell>
          <cell r="H209">
            <v>118621.30924102159</v>
          </cell>
          <cell r="I209">
            <v>237247.80955942452</v>
          </cell>
        </row>
        <row r="210">
          <cell r="A210">
            <v>152</v>
          </cell>
          <cell r="B210" t="str">
            <v>00152</v>
          </cell>
          <cell r="C210" t="str">
            <v>Moorhead - ISD #152</v>
          </cell>
          <cell r="D210">
            <v>2267138.2999999998</v>
          </cell>
          <cell r="E210">
            <v>30228510.666666664</v>
          </cell>
          <cell r="F210">
            <v>151142.55333333332</v>
          </cell>
          <cell r="G210">
            <v>302285.10666666663</v>
          </cell>
          <cell r="H210">
            <v>148741.6563193941</v>
          </cell>
          <cell r="I210">
            <v>297489.82183559879</v>
          </cell>
        </row>
        <row r="211">
          <cell r="A211">
            <v>97</v>
          </cell>
          <cell r="B211" t="str">
            <v>00097</v>
          </cell>
          <cell r="C211" t="str">
            <v>Moose Lake - ISD #97</v>
          </cell>
          <cell r="D211">
            <v>236778.29</v>
          </cell>
          <cell r="E211">
            <v>3157043.8666666667</v>
          </cell>
          <cell r="F211">
            <v>15785.219333333334</v>
          </cell>
          <cell r="G211">
            <v>31570.438666666669</v>
          </cell>
          <cell r="H211">
            <v>15534.471379656829</v>
          </cell>
          <cell r="I211">
            <v>31069.622575137018</v>
          </cell>
        </row>
        <row r="212">
          <cell r="A212">
            <v>332</v>
          </cell>
          <cell r="B212" t="str">
            <v>00332</v>
          </cell>
          <cell r="C212" t="str">
            <v>Mora - ISD #332</v>
          </cell>
          <cell r="D212">
            <v>598437.28</v>
          </cell>
          <cell r="E212">
            <v>7979163.7333333343</v>
          </cell>
          <cell r="F212">
            <v>39895.818666666673</v>
          </cell>
          <cell r="G212">
            <v>79791.637333333347</v>
          </cell>
          <cell r="H212">
            <v>39262.074232733416</v>
          </cell>
          <cell r="I212">
            <v>78525.866642974725</v>
          </cell>
        </row>
        <row r="213">
          <cell r="A213">
            <v>2769</v>
          </cell>
          <cell r="B213" t="str">
            <v>02769</v>
          </cell>
          <cell r="C213" t="str">
            <v>Morris Area Schools - ISD #2769</v>
          </cell>
          <cell r="D213">
            <v>353072.71</v>
          </cell>
          <cell r="E213">
            <v>4707636.1333333338</v>
          </cell>
          <cell r="F213">
            <v>23538.180666666671</v>
          </cell>
          <cell r="G213">
            <v>47076.361333333341</v>
          </cell>
          <cell r="H213">
            <v>23164.27704766715</v>
          </cell>
          <cell r="I213">
            <v>46329.567804889579</v>
          </cell>
        </row>
        <row r="214">
          <cell r="A214">
            <v>621</v>
          </cell>
          <cell r="B214" t="str">
            <v>00621</v>
          </cell>
          <cell r="C214" t="str">
            <v>Mounds View - ISD #621</v>
          </cell>
          <cell r="D214">
            <v>4649071.22</v>
          </cell>
          <cell r="E214">
            <v>61987616.266666666</v>
          </cell>
          <cell r="F214">
            <v>309938.08133333334</v>
          </cell>
          <cell r="G214">
            <v>619876.16266666667</v>
          </cell>
          <cell r="H214">
            <v>305014.71992671391</v>
          </cell>
          <cell r="I214">
            <v>610042.78783469461</v>
          </cell>
        </row>
        <row r="215">
          <cell r="A215">
            <v>712</v>
          </cell>
          <cell r="B215" t="str">
            <v>00712</v>
          </cell>
          <cell r="C215" t="str">
            <v>Mountain Iron-Buhl - ISD #712</v>
          </cell>
          <cell r="D215">
            <v>240817.58</v>
          </cell>
          <cell r="E215">
            <v>3210901.0666666664</v>
          </cell>
          <cell r="F215">
            <v>16054.505333333333</v>
          </cell>
          <cell r="G215">
            <v>32109.010666666665</v>
          </cell>
          <cell r="H215">
            <v>15799.479775904363</v>
          </cell>
          <cell r="I215">
            <v>31599.650964866178</v>
          </cell>
        </row>
        <row r="216">
          <cell r="A216">
            <v>173</v>
          </cell>
          <cell r="B216" t="str">
            <v>00173</v>
          </cell>
          <cell r="C216" t="str">
            <v>Mountain Lake - ISD #173</v>
          </cell>
          <cell r="D216">
            <v>189913.29</v>
          </cell>
          <cell r="E216">
            <v>2532177.2000000002</v>
          </cell>
          <cell r="F216">
            <v>12660.886</v>
          </cell>
          <cell r="G216">
            <v>25321.772000000001</v>
          </cell>
          <cell r="H216">
            <v>12459.768030766112</v>
          </cell>
          <cell r="I216">
            <v>24920.081322922568</v>
          </cell>
        </row>
        <row r="217">
          <cell r="A217">
            <v>2169</v>
          </cell>
          <cell r="B217" t="str">
            <v>02169</v>
          </cell>
          <cell r="C217" t="str">
            <v>Murray County Central - ISD #2169</v>
          </cell>
          <cell r="D217">
            <v>232242.19</v>
          </cell>
          <cell r="E217">
            <v>3096562.5333333337</v>
          </cell>
          <cell r="F217">
            <v>15482.812666666669</v>
          </cell>
          <cell r="G217">
            <v>30965.625333333337</v>
          </cell>
          <cell r="H217">
            <v>15236.868437996674</v>
          </cell>
          <cell r="I217">
            <v>30474.403668187912</v>
          </cell>
        </row>
        <row r="218">
          <cell r="A218">
            <v>319</v>
          </cell>
          <cell r="B218" t="str">
            <v>00319</v>
          </cell>
          <cell r="C218" t="str">
            <v>Nashwauk-Keewatin - ISD #319</v>
          </cell>
          <cell r="D218">
            <v>218676.1</v>
          </cell>
          <cell r="E218">
            <v>2915681.3333333335</v>
          </cell>
          <cell r="F218">
            <v>14578.406666666668</v>
          </cell>
          <cell r="G218">
            <v>29156.813333333335</v>
          </cell>
          <cell r="H218">
            <v>14346.828912671743</v>
          </cell>
          <cell r="I218">
            <v>28694.28566784109</v>
          </cell>
        </row>
        <row r="219">
          <cell r="A219">
            <v>916</v>
          </cell>
          <cell r="B219" t="str">
            <v>00916</v>
          </cell>
          <cell r="C219" t="str">
            <v>NE Metro Interm School Dist #916</v>
          </cell>
          <cell r="D219">
            <v>1362454.52</v>
          </cell>
          <cell r="E219">
            <v>18166060.266666669</v>
          </cell>
          <cell r="F219">
            <v>90830.301333333351</v>
          </cell>
          <cell r="G219">
            <v>181660.6026666667</v>
          </cell>
          <cell r="H219">
            <v>89387.463466452464</v>
          </cell>
          <cell r="I219">
            <v>178778.83868571513</v>
          </cell>
        </row>
        <row r="220">
          <cell r="A220">
            <v>707</v>
          </cell>
          <cell r="B220" t="str">
            <v>00707</v>
          </cell>
          <cell r="C220" t="str">
            <v>Nett Lake - ISD #707</v>
          </cell>
          <cell r="D220">
            <v>58722.97</v>
          </cell>
          <cell r="E220">
            <v>782972.93333333335</v>
          </cell>
          <cell r="F220">
            <v>3914.8646666666668</v>
          </cell>
          <cell r="G220">
            <v>7829.7293333333337</v>
          </cell>
          <cell r="H220">
            <v>3852.6771047862812</v>
          </cell>
          <cell r="I220">
            <v>7705.5228095071307</v>
          </cell>
        </row>
        <row r="221">
          <cell r="A221">
            <v>308</v>
          </cell>
          <cell r="B221" t="str">
            <v>00308</v>
          </cell>
          <cell r="C221" t="str">
            <v>Nevis - ISD #308</v>
          </cell>
          <cell r="D221">
            <v>203231.19</v>
          </cell>
          <cell r="E221">
            <v>2709749.2</v>
          </cell>
          <cell r="F221">
            <v>13548.746000000001</v>
          </cell>
          <cell r="G221">
            <v>27097.492000000002</v>
          </cell>
          <cell r="H221">
            <v>13333.524389033297</v>
          </cell>
          <cell r="I221">
            <v>26667.632276573837</v>
          </cell>
        </row>
        <row r="222">
          <cell r="A222">
            <v>345</v>
          </cell>
          <cell r="B222" t="str">
            <v>00345</v>
          </cell>
          <cell r="C222" t="str">
            <v>New London-Spicer - ISD #345</v>
          </cell>
          <cell r="D222">
            <v>492525.59</v>
          </cell>
          <cell r="E222">
            <v>6567007.8666666672</v>
          </cell>
          <cell r="F222">
            <v>32835.039333333334</v>
          </cell>
          <cell r="G222">
            <v>65670.078666666668</v>
          </cell>
          <cell r="H222">
            <v>32313.455264853856</v>
          </cell>
          <cell r="I222">
            <v>64628.324623413231</v>
          </cell>
        </row>
        <row r="223">
          <cell r="A223">
            <v>721</v>
          </cell>
          <cell r="B223" t="str">
            <v>00721</v>
          </cell>
          <cell r="C223" t="str">
            <v>New Prague - ISD #721</v>
          </cell>
          <cell r="D223">
            <v>1362769.68</v>
          </cell>
          <cell r="E223">
            <v>18170262.399999999</v>
          </cell>
          <cell r="F223">
            <v>90851.311999999991</v>
          </cell>
          <cell r="G223">
            <v>181702.62399999998</v>
          </cell>
          <cell r="H223">
            <v>89408.140379019082</v>
          </cell>
          <cell r="I223">
            <v>178820.19341570651</v>
          </cell>
        </row>
        <row r="224">
          <cell r="A224">
            <v>88</v>
          </cell>
          <cell r="B224" t="str">
            <v>00088</v>
          </cell>
          <cell r="C224" t="str">
            <v>New Ulm - ISD #88</v>
          </cell>
          <cell r="D224">
            <v>657969.69999999995</v>
          </cell>
          <cell r="E224">
            <v>8772929.333333334</v>
          </cell>
          <cell r="F224">
            <v>43864.646666666667</v>
          </cell>
          <cell r="G224">
            <v>87729.293333333335</v>
          </cell>
          <cell r="H224">
            <v>43167.857464176253</v>
          </cell>
          <cell r="I224">
            <v>86337.604029812588</v>
          </cell>
        </row>
        <row r="225">
          <cell r="A225">
            <v>553</v>
          </cell>
          <cell r="B225" t="str">
            <v>00553</v>
          </cell>
          <cell r="C225" t="str">
            <v>New York Mills - ISD #553</v>
          </cell>
          <cell r="D225">
            <v>216585.31</v>
          </cell>
          <cell r="E225">
            <v>2887804.1333333333</v>
          </cell>
          <cell r="F225">
            <v>14439.020666666667</v>
          </cell>
          <cell r="G225">
            <v>28878.041333333334</v>
          </cell>
          <cell r="H225">
            <v>14209.657057026223</v>
          </cell>
          <cell r="I225">
            <v>28419.935953668093</v>
          </cell>
        </row>
        <row r="226">
          <cell r="A226">
            <v>507</v>
          </cell>
          <cell r="B226" t="str">
            <v>00507</v>
          </cell>
          <cell r="C226" t="str">
            <v>Nicollet - ISD #507</v>
          </cell>
          <cell r="D226">
            <v>110955.32</v>
          </cell>
          <cell r="E226">
            <v>1479404.2666666668</v>
          </cell>
          <cell r="F226">
            <v>7397.021333333334</v>
          </cell>
          <cell r="G226">
            <v>14794.042666666668</v>
          </cell>
          <cell r="H226">
            <v>7279.5197691505637</v>
          </cell>
          <cell r="I226">
            <v>14559.358102905264</v>
          </cell>
        </row>
        <row r="227">
          <cell r="A227">
            <v>2215</v>
          </cell>
          <cell r="B227" t="str">
            <v>02215</v>
          </cell>
          <cell r="C227" t="str">
            <v>Norman County East - ISD #2215</v>
          </cell>
          <cell r="D227">
            <v>103862.33</v>
          </cell>
          <cell r="E227">
            <v>1384831.0666666667</v>
          </cell>
          <cell r="F227">
            <v>6924.1553333333331</v>
          </cell>
          <cell r="G227">
            <v>13848.310666666666</v>
          </cell>
          <cell r="H227">
            <v>6814.1652379087318</v>
          </cell>
          <cell r="I227">
            <v>13628.628675687836</v>
          </cell>
        </row>
        <row r="228">
          <cell r="A228">
            <v>2527</v>
          </cell>
          <cell r="B228" t="str">
            <v>02527</v>
          </cell>
          <cell r="C228" t="str">
            <v>Norman County West - ISD #2527</v>
          </cell>
          <cell r="D228">
            <v>103410.94</v>
          </cell>
          <cell r="E228">
            <v>1378812.5333333334</v>
          </cell>
          <cell r="F228">
            <v>6894.0626666666676</v>
          </cell>
          <cell r="G228">
            <v>13788.125333333335</v>
          </cell>
          <cell r="H228">
            <v>6784.5505927651129</v>
          </cell>
          <cell r="I228">
            <v>13569.398089411576</v>
          </cell>
        </row>
        <row r="229">
          <cell r="A229">
            <v>138</v>
          </cell>
          <cell r="B229" t="str">
            <v>00138</v>
          </cell>
          <cell r="C229" t="str">
            <v>North Branch - ISD #138</v>
          </cell>
          <cell r="D229">
            <v>1004096.55</v>
          </cell>
          <cell r="E229">
            <v>13387954.000000002</v>
          </cell>
          <cell r="F229">
            <v>66939.77</v>
          </cell>
          <cell r="G229">
            <v>133879.54</v>
          </cell>
          <cell r="H229">
            <v>65876.432836756954</v>
          </cell>
          <cell r="I229">
            <v>131755.7485422215</v>
          </cell>
        </row>
        <row r="230">
          <cell r="A230">
            <v>924</v>
          </cell>
          <cell r="B230" t="str">
            <v>00924</v>
          </cell>
          <cell r="C230" t="str">
            <v>North Central Service Coop # 924</v>
          </cell>
          <cell r="D230">
            <v>40141.14</v>
          </cell>
          <cell r="E230">
            <v>535215.20000000007</v>
          </cell>
          <cell r="F230">
            <v>2676.0760000000005</v>
          </cell>
          <cell r="G230">
            <v>5352.152000000001</v>
          </cell>
          <cell r="H230">
            <v>2633.5665760437664</v>
          </cell>
          <cell r="I230">
            <v>5267.248401598541</v>
          </cell>
        </row>
        <row r="231">
          <cell r="A231">
            <v>622</v>
          </cell>
          <cell r="B231" t="str">
            <v>00622</v>
          </cell>
          <cell r="C231" t="str">
            <v>North St Paul-Maplewood - ISD #622</v>
          </cell>
          <cell r="D231">
            <v>4169852.15</v>
          </cell>
          <cell r="E231">
            <v>55598028.666666664</v>
          </cell>
          <cell r="F231">
            <v>277990.14333333331</v>
          </cell>
          <cell r="G231">
            <v>555980.28666666662</v>
          </cell>
          <cell r="H231">
            <v>273574.27440486831</v>
          </cell>
          <cell r="I231">
            <v>547160.52090174158</v>
          </cell>
        </row>
        <row r="232">
          <cell r="A232">
            <v>927</v>
          </cell>
          <cell r="B232" t="str">
            <v>00927</v>
          </cell>
          <cell r="C232" t="str">
            <v>Northeast Service Coop # 927</v>
          </cell>
          <cell r="D232">
            <v>5459.71</v>
          </cell>
          <cell r="E232">
            <v>72796.133333333331</v>
          </cell>
          <cell r="F232">
            <v>363.98066666666665</v>
          </cell>
          <cell r="G232">
            <v>727.9613333333333</v>
          </cell>
          <cell r="H232">
            <v>358.19883966653435</v>
          </cell>
          <cell r="I232">
            <v>716.41335474507105</v>
          </cell>
        </row>
        <row r="233">
          <cell r="A233">
            <v>659</v>
          </cell>
          <cell r="B233" t="str">
            <v>00659</v>
          </cell>
          <cell r="C233" t="str">
            <v>Northfield - ISD #659</v>
          </cell>
          <cell r="D233">
            <v>1565930.85</v>
          </cell>
          <cell r="E233">
            <v>20879078.000000004</v>
          </cell>
          <cell r="F233">
            <v>104395.39000000001</v>
          </cell>
          <cell r="G233">
            <v>208790.78000000003</v>
          </cell>
          <cell r="H233">
            <v>102737.07091915687</v>
          </cell>
          <cell r="I233">
            <v>205478.6377934544</v>
          </cell>
        </row>
        <row r="234">
          <cell r="A234">
            <v>118</v>
          </cell>
          <cell r="B234" t="str">
            <v>00118</v>
          </cell>
          <cell r="C234" t="str">
            <v>Northland Community Schools - ISD # 118</v>
          </cell>
          <cell r="D234">
            <v>166330.81</v>
          </cell>
          <cell r="E234">
            <v>2217744.1333333333</v>
          </cell>
          <cell r="F234">
            <v>11088.720666666666</v>
          </cell>
          <cell r="G234">
            <v>22177.441333333332</v>
          </cell>
          <cell r="H234">
            <v>10912.576518312289</v>
          </cell>
          <cell r="I234">
            <v>21825.630590189776</v>
          </cell>
        </row>
        <row r="235">
          <cell r="A235">
            <v>928</v>
          </cell>
          <cell r="B235" t="str">
            <v>00928</v>
          </cell>
          <cell r="C235" t="str">
            <v>Northwest MN Service Co-op # 928</v>
          </cell>
          <cell r="D235">
            <v>75586.850000000006</v>
          </cell>
          <cell r="E235">
            <v>1007824.6666666667</v>
          </cell>
          <cell r="F235">
            <v>5039.1233333333339</v>
          </cell>
          <cell r="G235">
            <v>10078.246666666668</v>
          </cell>
          <cell r="H235">
            <v>4959.0769407254938</v>
          </cell>
          <cell r="I235">
            <v>9918.3708993907167</v>
          </cell>
        </row>
        <row r="236">
          <cell r="A236">
            <v>382</v>
          </cell>
          <cell r="B236" t="str">
            <v>00382</v>
          </cell>
          <cell r="C236" t="str">
            <v>Northwest Reg Intrdst Council # 382</v>
          </cell>
          <cell r="D236">
            <v>57847.76</v>
          </cell>
          <cell r="E236">
            <v>771303.46666666667</v>
          </cell>
          <cell r="F236">
            <v>3856.5173333333332</v>
          </cell>
          <cell r="G236">
            <v>7713.0346666666665</v>
          </cell>
          <cell r="H236">
            <v>3795.2566178987822</v>
          </cell>
          <cell r="I236">
            <v>7590.6793229105097</v>
          </cell>
        </row>
        <row r="237">
          <cell r="A237">
            <v>2168</v>
          </cell>
          <cell r="B237" t="str">
            <v>02168</v>
          </cell>
          <cell r="C237" t="str">
            <v>NRHEG - ISD #2168</v>
          </cell>
          <cell r="D237">
            <v>301704.09999999998</v>
          </cell>
          <cell r="E237">
            <v>4022721.333333333</v>
          </cell>
          <cell r="F237">
            <v>20113.606666666667</v>
          </cell>
          <cell r="G237">
            <v>40227.213333333333</v>
          </cell>
          <cell r="H237">
            <v>19794.102350241323</v>
          </cell>
          <cell r="I237">
            <v>39589.070925258377</v>
          </cell>
        </row>
        <row r="238">
          <cell r="A238">
            <v>333</v>
          </cell>
          <cell r="B238" t="str">
            <v>00333</v>
          </cell>
          <cell r="C238" t="str">
            <v>Ogilvie - ISD #333</v>
          </cell>
          <cell r="D238">
            <v>184762.58</v>
          </cell>
          <cell r="E238">
            <v>2463501.0666666664</v>
          </cell>
          <cell r="F238">
            <v>12317.505333333333</v>
          </cell>
          <cell r="G238">
            <v>24635.010666666665</v>
          </cell>
          <cell r="H238">
            <v>12121.841960432923</v>
          </cell>
          <cell r="I238">
            <v>24244.214394016268</v>
          </cell>
        </row>
        <row r="239">
          <cell r="A239">
            <v>480</v>
          </cell>
          <cell r="B239" t="str">
            <v>00480</v>
          </cell>
          <cell r="C239" t="str">
            <v>Onamia - ISD #480</v>
          </cell>
          <cell r="D239">
            <v>278094.43</v>
          </cell>
          <cell r="E239">
            <v>3707925.7333333334</v>
          </cell>
          <cell r="F239">
            <v>18539.628666666667</v>
          </cell>
          <cell r="G239">
            <v>37079.257333333335</v>
          </cell>
          <cell r="H239">
            <v>18245.126965301504</v>
          </cell>
          <cell r="I239">
            <v>36491.052369488192</v>
          </cell>
        </row>
        <row r="240">
          <cell r="A240">
            <v>278</v>
          </cell>
          <cell r="B240" t="str">
            <v>00278</v>
          </cell>
          <cell r="C240" t="str">
            <v>Orono - ISD #278</v>
          </cell>
          <cell r="D240">
            <v>1152242.95</v>
          </cell>
          <cell r="E240">
            <v>15363239.333333334</v>
          </cell>
          <cell r="F240">
            <v>76816.19666666667</v>
          </cell>
          <cell r="G240">
            <v>153632.39333333334</v>
          </cell>
          <cell r="H240">
            <v>75595.972625642127</v>
          </cell>
          <cell r="I240">
            <v>151195.25346416884</v>
          </cell>
        </row>
        <row r="241">
          <cell r="A241">
            <v>2903</v>
          </cell>
          <cell r="B241" t="str">
            <v>02903</v>
          </cell>
          <cell r="C241" t="str">
            <v>Ortonville Public School #2903</v>
          </cell>
          <cell r="D241">
            <v>204719.07</v>
          </cell>
          <cell r="E241">
            <v>2729587.6</v>
          </cell>
          <cell r="F241">
            <v>13647.938</v>
          </cell>
          <cell r="G241">
            <v>27295.876</v>
          </cell>
          <cell r="H241">
            <v>13431.140725718404</v>
          </cell>
          <cell r="I241">
            <v>26862.869221806846</v>
          </cell>
        </row>
        <row r="242">
          <cell r="A242">
            <v>213</v>
          </cell>
          <cell r="B242" t="str">
            <v>00213</v>
          </cell>
          <cell r="C242" t="str">
            <v>Osakis - ISD #213</v>
          </cell>
          <cell r="D242">
            <v>266458.82</v>
          </cell>
          <cell r="E242">
            <v>3552784.2666666671</v>
          </cell>
          <cell r="F242">
            <v>17763.921333333335</v>
          </cell>
          <cell r="G242">
            <v>35527.842666666671</v>
          </cell>
          <cell r="H242">
            <v>17481.741730405818</v>
          </cell>
          <cell r="I242">
            <v>34964.248492614635</v>
          </cell>
        </row>
        <row r="243">
          <cell r="A243">
            <v>279</v>
          </cell>
          <cell r="B243" t="str">
            <v>00279</v>
          </cell>
          <cell r="C243" t="str">
            <v>Osseo - ISD #279</v>
          </cell>
          <cell r="D243">
            <v>8933299.0700000003</v>
          </cell>
          <cell r="E243">
            <v>119110654.26666668</v>
          </cell>
          <cell r="F243">
            <v>595553.27133333345</v>
          </cell>
          <cell r="G243">
            <v>1191106.5426666669</v>
          </cell>
          <cell r="H243">
            <v>586092.91725533607</v>
          </cell>
          <cell r="I243">
            <v>1172211.4829688254</v>
          </cell>
        </row>
        <row r="244">
          <cell r="A244">
            <v>761</v>
          </cell>
          <cell r="B244" t="str">
            <v>00761</v>
          </cell>
          <cell r="C244" t="str">
            <v>Owatonna - ISD #761</v>
          </cell>
          <cell r="D244">
            <v>1757024.47</v>
          </cell>
          <cell r="E244">
            <v>23426992.933333334</v>
          </cell>
          <cell r="F244">
            <v>117134.96466666667</v>
          </cell>
          <cell r="G244">
            <v>234269.92933333333</v>
          </cell>
          <cell r="H244">
            <v>115274.27764839296</v>
          </cell>
          <cell r="I244">
            <v>230553.59990217074</v>
          </cell>
        </row>
        <row r="245">
          <cell r="A245">
            <v>309</v>
          </cell>
          <cell r="B245" t="str">
            <v>00309</v>
          </cell>
          <cell r="C245" t="str">
            <v>Park Rapids - ISD #309</v>
          </cell>
          <cell r="D245">
            <v>521455.04</v>
          </cell>
          <cell r="E245">
            <v>6952733.8666666662</v>
          </cell>
          <cell r="F245">
            <v>34763.669333333331</v>
          </cell>
          <cell r="G245">
            <v>69527.338666666663</v>
          </cell>
          <cell r="H245">
            <v>34211.449008512587</v>
          </cell>
          <cell r="I245">
            <v>68424.39517027924</v>
          </cell>
        </row>
        <row r="246">
          <cell r="A246">
            <v>547</v>
          </cell>
          <cell r="B246" t="str">
            <v>00547</v>
          </cell>
          <cell r="C246" t="str">
            <v>Parkers Prairie - ISD #547</v>
          </cell>
          <cell r="D246">
            <v>182658.64</v>
          </cell>
          <cell r="E246">
            <v>2435448.5333333337</v>
          </cell>
          <cell r="F246">
            <v>12177.242666666669</v>
          </cell>
          <cell r="G246">
            <v>24354.485333333338</v>
          </cell>
          <cell r="H246">
            <v>11983.807363956554</v>
          </cell>
          <cell r="I246">
            <v>23968.139160426515</v>
          </cell>
        </row>
        <row r="247">
          <cell r="A247">
            <v>741</v>
          </cell>
          <cell r="B247" t="str">
            <v>00741</v>
          </cell>
          <cell r="C247" t="str">
            <v>Paynesville - ISD #741</v>
          </cell>
          <cell r="D247">
            <v>348525.1</v>
          </cell>
          <cell r="E247">
            <v>4647001.333333333</v>
          </cell>
          <cell r="F247">
            <v>23235.006666666664</v>
          </cell>
          <cell r="G247">
            <v>46470.013333333329</v>
          </cell>
          <cell r="H247">
            <v>22865.918961751238</v>
          </cell>
          <cell r="I247">
            <v>45732.838576382506</v>
          </cell>
        </row>
        <row r="248">
          <cell r="A248">
            <v>548</v>
          </cell>
          <cell r="B248" t="str">
            <v>00548</v>
          </cell>
          <cell r="C248" t="str">
            <v>Pelican Rapids - ISD #548</v>
          </cell>
          <cell r="D248">
            <v>343513.03</v>
          </cell>
          <cell r="E248">
            <v>4580173.7333333343</v>
          </cell>
          <cell r="F248">
            <v>22900.868666666673</v>
          </cell>
          <cell r="G248">
            <v>45801.737333333345</v>
          </cell>
          <cell r="H248">
            <v>22537.088738474285</v>
          </cell>
          <cell r="I248">
            <v>45075.163739638978</v>
          </cell>
        </row>
        <row r="249">
          <cell r="A249">
            <v>186</v>
          </cell>
          <cell r="B249" t="str">
            <v>00186</v>
          </cell>
          <cell r="C249" t="str">
            <v>Pequot Lakes - ISD #186</v>
          </cell>
          <cell r="D249">
            <v>524361.61</v>
          </cell>
          <cell r="E249">
            <v>6991488.1333333338</v>
          </cell>
          <cell r="F249">
            <v>34957.440666666669</v>
          </cell>
          <cell r="G249">
            <v>69914.881333333338</v>
          </cell>
          <cell r="H249">
            <v>34402.142287351497</v>
          </cell>
          <cell r="I249">
            <v>68805.790073030745</v>
          </cell>
        </row>
        <row r="250">
          <cell r="A250">
            <v>549</v>
          </cell>
          <cell r="B250" t="str">
            <v>00549</v>
          </cell>
          <cell r="C250" t="str">
            <v>Perham - ISD #549</v>
          </cell>
          <cell r="D250">
            <v>470710.54</v>
          </cell>
          <cell r="E250">
            <v>6276140.5333333332</v>
          </cell>
          <cell r="F250">
            <v>31380.702666666668</v>
          </cell>
          <cell r="G250">
            <v>62761.405333333336</v>
          </cell>
          <cell r="H250">
            <v>30882.220712603383</v>
          </cell>
          <cell r="I250">
            <v>61765.79288556792</v>
          </cell>
        </row>
        <row r="251">
          <cell r="A251">
            <v>484</v>
          </cell>
          <cell r="B251" t="str">
            <v>00484</v>
          </cell>
          <cell r="C251" t="str">
            <v>Pierz - ISD #484</v>
          </cell>
          <cell r="D251">
            <v>356637.49</v>
          </cell>
          <cell r="E251">
            <v>4755166.5333333332</v>
          </cell>
          <cell r="F251">
            <v>23775.832666666665</v>
          </cell>
          <cell r="G251">
            <v>47551.665333333331</v>
          </cell>
          <cell r="H251">
            <v>23398.153949492782</v>
          </cell>
          <cell r="I251">
            <v>46797.331843405926</v>
          </cell>
        </row>
        <row r="252">
          <cell r="A252">
            <v>116</v>
          </cell>
          <cell r="B252" t="str">
            <v>00116</v>
          </cell>
          <cell r="C252" t="str">
            <v>Pillager - ISD #116</v>
          </cell>
          <cell r="D252">
            <v>327599.98</v>
          </cell>
          <cell r="E252">
            <v>4367999.7333333334</v>
          </cell>
          <cell r="F252">
            <v>21839.998666666666</v>
          </cell>
          <cell r="G252">
            <v>43679.997333333333</v>
          </cell>
          <cell r="H252">
            <v>21493.07064125748</v>
          </cell>
          <cell r="I252">
            <v>42987.081857134937</v>
          </cell>
        </row>
        <row r="253">
          <cell r="A253">
            <v>578</v>
          </cell>
          <cell r="B253" t="str">
            <v>00578</v>
          </cell>
          <cell r="C253" t="str">
            <v>Pine City - ISD #578</v>
          </cell>
          <cell r="D253">
            <v>601751.54</v>
          </cell>
          <cell r="E253">
            <v>8023353.8666666672</v>
          </cell>
          <cell r="F253">
            <v>40116.769333333337</v>
          </cell>
          <cell r="G253">
            <v>80233.538666666675</v>
          </cell>
          <cell r="H253">
            <v>39479.515101635465</v>
          </cell>
          <cell r="I253">
            <v>78960.757896374154</v>
          </cell>
        </row>
        <row r="254">
          <cell r="A254">
            <v>255</v>
          </cell>
          <cell r="B254" t="str">
            <v>00255</v>
          </cell>
          <cell r="C254" t="str">
            <v>Pine Island - ISD #255</v>
          </cell>
          <cell r="D254">
            <v>416374.2</v>
          </cell>
          <cell r="E254">
            <v>5551656</v>
          </cell>
          <cell r="F254">
            <v>27758.28</v>
          </cell>
          <cell r="G254">
            <v>55516.56</v>
          </cell>
          <cell r="H254">
            <v>27317.340171379343</v>
          </cell>
          <cell r="I254">
            <v>54635.875797669694</v>
          </cell>
        </row>
        <row r="255">
          <cell r="A255">
            <v>25</v>
          </cell>
          <cell r="B255" t="str">
            <v>03333</v>
          </cell>
          <cell r="C255" t="str">
            <v>Pine Point - ISD #3333</v>
          </cell>
          <cell r="D255">
            <v>47908.36</v>
          </cell>
          <cell r="E255">
            <v>638778.13333333342</v>
          </cell>
          <cell r="F255">
            <v>3193.8906666666671</v>
          </cell>
          <cell r="G255">
            <v>6387.7813333333343</v>
          </cell>
          <cell r="H255">
            <v>3143.1557651096141</v>
          </cell>
          <cell r="I255">
            <v>6286.4490802505225</v>
          </cell>
        </row>
        <row r="256">
          <cell r="A256">
            <v>2174</v>
          </cell>
          <cell r="B256" t="str">
            <v>02174</v>
          </cell>
          <cell r="C256" t="str">
            <v>Pine River-Backus - ISD #2174</v>
          </cell>
          <cell r="D256">
            <v>319718.19</v>
          </cell>
          <cell r="E256">
            <v>4262909.2</v>
          </cell>
          <cell r="F256">
            <v>21314.546000000002</v>
          </cell>
          <cell r="G256">
            <v>42629.092000000004</v>
          </cell>
          <cell r="H256">
            <v>20975.964781698036</v>
          </cell>
          <cell r="I256">
            <v>41952.84750855303</v>
          </cell>
        </row>
        <row r="257">
          <cell r="A257">
            <v>985</v>
          </cell>
          <cell r="B257" t="str">
            <v>00985</v>
          </cell>
          <cell r="C257" t="str">
            <v>Pine to Prairie Coop Ctr # 985</v>
          </cell>
          <cell r="D257">
            <v>5292.01</v>
          </cell>
          <cell r="E257">
            <v>70560.133333333346</v>
          </cell>
          <cell r="F257">
            <v>352.80066666666676</v>
          </cell>
          <cell r="G257">
            <v>705.60133333333351</v>
          </cell>
          <cell r="H257">
            <v>347.19643378562176</v>
          </cell>
          <cell r="I257">
            <v>694.40806149858963</v>
          </cell>
        </row>
        <row r="258">
          <cell r="A258">
            <v>2689</v>
          </cell>
          <cell r="B258" t="str">
            <v>02689</v>
          </cell>
          <cell r="C258" t="str">
            <v>Pipestone Area Schools - ISD #2689</v>
          </cell>
          <cell r="D258">
            <v>388970.34</v>
          </cell>
          <cell r="E258">
            <v>5186271.2</v>
          </cell>
          <cell r="F258">
            <v>25931.356</v>
          </cell>
          <cell r="G258">
            <v>51862.712</v>
          </cell>
          <cell r="H258">
            <v>25519.436829556398</v>
          </cell>
          <cell r="I258">
            <v>51039.990434607505</v>
          </cell>
        </row>
        <row r="259">
          <cell r="A259">
            <v>2899</v>
          </cell>
          <cell r="B259" t="str">
            <v>02899</v>
          </cell>
          <cell r="C259" t="str">
            <v>Plainview-Elgin-Millville ISD #2899</v>
          </cell>
          <cell r="D259">
            <v>481102.89</v>
          </cell>
          <cell r="E259">
            <v>6414705.2000000002</v>
          </cell>
          <cell r="F259">
            <v>32073.526000000002</v>
          </cell>
          <cell r="G259">
            <v>64147.052000000003</v>
          </cell>
          <cell r="H259">
            <v>31564.038558497854</v>
          </cell>
          <cell r="I259">
            <v>63129.458414906454</v>
          </cell>
        </row>
        <row r="260">
          <cell r="A260">
            <v>477</v>
          </cell>
          <cell r="B260" t="str">
            <v>00477</v>
          </cell>
          <cell r="C260" t="str">
            <v>Princeton - ISD #477</v>
          </cell>
          <cell r="D260">
            <v>1068949.75</v>
          </cell>
          <cell r="E260">
            <v>14252663.333333334</v>
          </cell>
          <cell r="F260">
            <v>71263.316666666666</v>
          </cell>
          <cell r="G260">
            <v>142526.63333333333</v>
          </cell>
          <cell r="H260">
            <v>70131.300034586457</v>
          </cell>
          <cell r="I260">
            <v>140265.66913836176</v>
          </cell>
        </row>
        <row r="261">
          <cell r="A261">
            <v>815</v>
          </cell>
          <cell r="B261" t="str">
            <v>00815</v>
          </cell>
          <cell r="C261" t="str">
            <v>Prinsburg - ISD #815</v>
          </cell>
          <cell r="D261">
            <v>14200.53</v>
          </cell>
          <cell r="E261">
            <v>189340.40000000002</v>
          </cell>
          <cell r="F261">
            <v>946.70200000000011</v>
          </cell>
          <cell r="G261">
            <v>1893.4040000000002</v>
          </cell>
          <cell r="H261">
            <v>931.66365404935652</v>
          </cell>
          <cell r="I261">
            <v>1863.3680793408489</v>
          </cell>
        </row>
        <row r="262">
          <cell r="A262">
            <v>719</v>
          </cell>
          <cell r="B262" t="str">
            <v>00719</v>
          </cell>
          <cell r="C262" t="str">
            <v>Prior Lake - ISD #719</v>
          </cell>
          <cell r="D262">
            <v>2772584.92</v>
          </cell>
          <cell r="E262">
            <v>36967798.933333337</v>
          </cell>
          <cell r="F262">
            <v>184838.99466666669</v>
          </cell>
          <cell r="G262">
            <v>369677.98933333339</v>
          </cell>
          <cell r="H262">
            <v>181902.83022741706</v>
          </cell>
          <cell r="I262">
            <v>363813.6208430109</v>
          </cell>
        </row>
        <row r="263">
          <cell r="A263">
            <v>704</v>
          </cell>
          <cell r="B263" t="str">
            <v>00704</v>
          </cell>
          <cell r="C263" t="str">
            <v>Proctor - ISD #704</v>
          </cell>
          <cell r="D263">
            <v>647798.03</v>
          </cell>
          <cell r="E263">
            <v>8637307.0666666683</v>
          </cell>
          <cell r="F263">
            <v>43186.535333333341</v>
          </cell>
          <cell r="G263">
            <v>86373.070666666681</v>
          </cell>
          <cell r="H263">
            <v>42500.517918399848</v>
          </cell>
          <cell r="I263">
            <v>85002.89573430609</v>
          </cell>
        </row>
        <row r="264">
          <cell r="A264">
            <v>195</v>
          </cell>
          <cell r="B264" t="str">
            <v>00195</v>
          </cell>
          <cell r="C264" t="str">
            <v>Randolph - ISD #195</v>
          </cell>
          <cell r="D264">
            <v>203560.66</v>
          </cell>
          <cell r="E264">
            <v>2714142.1333333333</v>
          </cell>
          <cell r="F264">
            <v>13570.710666666666</v>
          </cell>
          <cell r="G264">
            <v>27141.421333333332</v>
          </cell>
          <cell r="H264">
            <v>13355.140147325392</v>
          </cell>
          <cell r="I264">
            <v>26710.864739101675</v>
          </cell>
        </row>
        <row r="265">
          <cell r="A265">
            <v>38</v>
          </cell>
          <cell r="B265" t="str">
            <v>00038</v>
          </cell>
          <cell r="C265" t="str">
            <v>Red Lake - ISD #38</v>
          </cell>
          <cell r="D265">
            <v>809735.42</v>
          </cell>
          <cell r="E265">
            <v>10796472.266666668</v>
          </cell>
          <cell r="F265">
            <v>53982.361333333341</v>
          </cell>
          <cell r="G265">
            <v>107964.72266666668</v>
          </cell>
          <cell r="H265">
            <v>53124.85239708591</v>
          </cell>
          <cell r="I265">
            <v>106252.02963126416</v>
          </cell>
        </row>
        <row r="266">
          <cell r="A266">
            <v>2906</v>
          </cell>
          <cell r="B266" t="str">
            <v>02906</v>
          </cell>
          <cell r="C266" t="str">
            <v>Red Lake County Central  - ISD #2906</v>
          </cell>
          <cell r="D266">
            <v>154086.70000000001</v>
          </cell>
          <cell r="E266">
            <v>2054489.3333333335</v>
          </cell>
          <cell r="F266">
            <v>10272.446666666669</v>
          </cell>
          <cell r="G266">
            <v>20544.893333333337</v>
          </cell>
          <cell r="H266">
            <v>10109.269017593497</v>
          </cell>
          <cell r="I266">
            <v>20218.980434601355</v>
          </cell>
        </row>
        <row r="267">
          <cell r="A267">
            <v>630</v>
          </cell>
          <cell r="B267" t="str">
            <v>00630</v>
          </cell>
          <cell r="C267" t="str">
            <v>Red Lake Falls - ISD #630</v>
          </cell>
          <cell r="D267">
            <v>156512.17000000001</v>
          </cell>
          <cell r="E267">
            <v>2086828.9333333336</v>
          </cell>
          <cell r="F267">
            <v>10434.144666666669</v>
          </cell>
          <cell r="G267">
            <v>20868.289333333338</v>
          </cell>
          <cell r="H267">
            <v>10268.398447480065</v>
          </cell>
          <cell r="I267">
            <v>20537.246258158564</v>
          </cell>
        </row>
        <row r="268">
          <cell r="A268">
            <v>2884</v>
          </cell>
          <cell r="B268" t="str">
            <v>02884</v>
          </cell>
          <cell r="C268" t="str">
            <v>Red Rock Central - ISD #2884</v>
          </cell>
          <cell r="D268">
            <v>151116.64000000001</v>
          </cell>
          <cell r="E268">
            <v>2014888.5333333337</v>
          </cell>
          <cell r="F268">
            <v>10074.442666666668</v>
          </cell>
          <cell r="G268">
            <v>20148.885333333335</v>
          </cell>
          <cell r="H268">
            <v>9914.4103079294327</v>
          </cell>
          <cell r="I268">
            <v>19829.254487912949</v>
          </cell>
        </row>
        <row r="269">
          <cell r="A269">
            <v>256</v>
          </cell>
          <cell r="B269" t="str">
            <v>00256</v>
          </cell>
          <cell r="C269" t="str">
            <v>Red Wing - ISD #256</v>
          </cell>
          <cell r="D269">
            <v>938923.45</v>
          </cell>
          <cell r="E269">
            <v>12518979.333333334</v>
          </cell>
          <cell r="F269">
            <v>62594.896666666667</v>
          </cell>
          <cell r="G269">
            <v>125189.79333333333</v>
          </cell>
          <cell r="H269">
            <v>61600.57774601569</v>
          </cell>
          <cell r="I269">
            <v>123203.8512417905</v>
          </cell>
        </row>
        <row r="270">
          <cell r="A270">
            <v>2897</v>
          </cell>
          <cell r="B270" t="str">
            <v>02897</v>
          </cell>
          <cell r="C270" t="str">
            <v>Redwood Area Schools - ISD # 2897</v>
          </cell>
          <cell r="D270">
            <v>417113.03</v>
          </cell>
          <cell r="E270">
            <v>5561507.0666666673</v>
          </cell>
          <cell r="F270">
            <v>27807.535333333337</v>
          </cell>
          <cell r="G270">
            <v>55615.070666666674</v>
          </cell>
          <cell r="H270">
            <v>27365.813084539725</v>
          </cell>
          <cell r="I270">
            <v>54732.823745250484</v>
          </cell>
        </row>
        <row r="271">
          <cell r="A271">
            <v>2890</v>
          </cell>
          <cell r="B271" t="str">
            <v>02890</v>
          </cell>
          <cell r="C271" t="str">
            <v>Renville County West - ISD #2890</v>
          </cell>
          <cell r="D271">
            <v>218423.52</v>
          </cell>
          <cell r="E271">
            <v>2912313.6</v>
          </cell>
          <cell r="F271">
            <v>14561.568000000001</v>
          </cell>
          <cell r="G271">
            <v>29123.136000000002</v>
          </cell>
          <cell r="H271">
            <v>14330.257727952596</v>
          </cell>
          <cell r="I271">
            <v>28661.142573218567</v>
          </cell>
        </row>
        <row r="272">
          <cell r="A272">
            <v>923</v>
          </cell>
          <cell r="B272" t="str">
            <v>00923</v>
          </cell>
          <cell r="C272" t="str">
            <v>Resource Training and Solutions # 923</v>
          </cell>
          <cell r="D272">
            <v>55936.68</v>
          </cell>
          <cell r="E272">
            <v>745822.4</v>
          </cell>
          <cell r="F272">
            <v>3729.1120000000001</v>
          </cell>
          <cell r="G272">
            <v>7458.2240000000002</v>
          </cell>
          <cell r="H272">
            <v>3669.8751162237995</v>
          </cell>
          <cell r="I272">
            <v>7339.910832645237</v>
          </cell>
        </row>
        <row r="273">
          <cell r="A273">
            <v>280</v>
          </cell>
          <cell r="B273" t="str">
            <v>00280</v>
          </cell>
          <cell r="C273" t="str">
            <v>Richfield - ISD #280</v>
          </cell>
          <cell r="D273">
            <v>2035169.67</v>
          </cell>
          <cell r="E273">
            <v>27135595.600000001</v>
          </cell>
          <cell r="F273">
            <v>135677.978</v>
          </cell>
          <cell r="G273">
            <v>271355.95600000001</v>
          </cell>
          <cell r="H273">
            <v>133522.73551498589</v>
          </cell>
          <cell r="I273">
            <v>267051.31422000792</v>
          </cell>
        </row>
        <row r="274">
          <cell r="A274">
            <v>281</v>
          </cell>
          <cell r="B274" t="str">
            <v>00281</v>
          </cell>
          <cell r="C274" t="str">
            <v>Robbinsdale - ISD #281</v>
          </cell>
          <cell r="D274">
            <v>5658082.6200000001</v>
          </cell>
          <cell r="E274">
            <v>75441101.600000009</v>
          </cell>
          <cell r="F274">
            <v>377205.50800000003</v>
          </cell>
          <cell r="G274">
            <v>754411.01600000006</v>
          </cell>
          <cell r="H274">
            <v>371213.60460928967</v>
          </cell>
          <cell r="I274">
            <v>742443.45417961432</v>
          </cell>
        </row>
        <row r="275">
          <cell r="A275">
            <v>535</v>
          </cell>
          <cell r="B275" t="str">
            <v>00535</v>
          </cell>
          <cell r="C275" t="str">
            <v>Rochester - ISD #535</v>
          </cell>
          <cell r="D275">
            <v>6723034.5</v>
          </cell>
          <cell r="E275">
            <v>89640460</v>
          </cell>
          <cell r="F275">
            <v>448202.3</v>
          </cell>
          <cell r="G275">
            <v>896404.6</v>
          </cell>
          <cell r="H275">
            <v>441082.61371722654</v>
          </cell>
          <cell r="I275">
            <v>882184.52998636407</v>
          </cell>
        </row>
        <row r="276">
          <cell r="A276">
            <v>883</v>
          </cell>
          <cell r="B276" t="str">
            <v>00883</v>
          </cell>
          <cell r="C276" t="str">
            <v>Rockford - ISD #883</v>
          </cell>
          <cell r="D276">
            <v>540575.73</v>
          </cell>
          <cell r="E276">
            <v>7207676.4000000004</v>
          </cell>
          <cell r="F276">
            <v>36038.382000000005</v>
          </cell>
          <cell r="G276">
            <v>72076.76400000001</v>
          </cell>
          <cell r="H276">
            <v>35465.912885096426</v>
          </cell>
          <cell r="I276">
            <v>70933.377820995229</v>
          </cell>
        </row>
        <row r="277">
          <cell r="A277">
            <v>750</v>
          </cell>
          <cell r="B277" t="str">
            <v>00750</v>
          </cell>
          <cell r="C277" t="str">
            <v>Rocori - ISD #750</v>
          </cell>
          <cell r="D277">
            <v>666489.04</v>
          </cell>
          <cell r="E277">
            <v>8886520.5333333351</v>
          </cell>
          <cell r="F277">
            <v>44432.602666666673</v>
          </cell>
          <cell r="G277">
            <v>88865.205333333346</v>
          </cell>
          <cell r="H277">
            <v>43726.791492306817</v>
          </cell>
          <cell r="I277">
            <v>87455.496546011054</v>
          </cell>
        </row>
        <row r="278">
          <cell r="A278">
            <v>682</v>
          </cell>
          <cell r="B278" t="str">
            <v>00682</v>
          </cell>
          <cell r="C278" t="str">
            <v>Roseau - ISD #682</v>
          </cell>
          <cell r="D278">
            <v>403885.55</v>
          </cell>
          <cell r="E278">
            <v>5385140.666666667</v>
          </cell>
          <cell r="F278">
            <v>26925.703333333335</v>
          </cell>
          <cell r="G278">
            <v>53851.406666666669</v>
          </cell>
          <cell r="H278">
            <v>26497.988971590075</v>
          </cell>
          <cell r="I278">
            <v>52997.137541839802</v>
          </cell>
        </row>
        <row r="279">
          <cell r="A279">
            <v>196</v>
          </cell>
          <cell r="B279" t="str">
            <v>00196</v>
          </cell>
          <cell r="C279" t="str">
            <v>Rosemount-Apple Valley-Eagan - ISD #196</v>
          </cell>
          <cell r="D279">
            <v>12290230.02</v>
          </cell>
          <cell r="E279">
            <v>163869733.59999999</v>
          </cell>
          <cell r="F279">
            <v>819348.66799999995</v>
          </cell>
          <cell r="G279">
            <v>1638697.3359999999</v>
          </cell>
          <cell r="H279">
            <v>806333.32766736834</v>
          </cell>
          <cell r="I279">
            <v>1612701.9419010868</v>
          </cell>
        </row>
        <row r="280">
          <cell r="A280">
            <v>623</v>
          </cell>
          <cell r="B280" t="str">
            <v>00623</v>
          </cell>
          <cell r="C280" t="str">
            <v>Roseville - ISD #623</v>
          </cell>
          <cell r="D280">
            <v>3341860.71</v>
          </cell>
          <cell r="E280">
            <v>44558142.800000004</v>
          </cell>
          <cell r="F280">
            <v>222790.71400000004</v>
          </cell>
          <cell r="G280">
            <v>445581.42800000007</v>
          </cell>
          <cell r="H280">
            <v>219251.6871132681</v>
          </cell>
          <cell r="I280">
            <v>438512.96906646062</v>
          </cell>
        </row>
        <row r="281">
          <cell r="A281">
            <v>850</v>
          </cell>
          <cell r="B281" t="str">
            <v>00850</v>
          </cell>
          <cell r="C281" t="str">
            <v>Rothsay - ISD #850</v>
          </cell>
          <cell r="D281">
            <v>85490.8</v>
          </cell>
          <cell r="E281">
            <v>1139877.3333333335</v>
          </cell>
          <cell r="F281">
            <v>5699.3866666666672</v>
          </cell>
          <cell r="G281">
            <v>11398.773333333334</v>
          </cell>
          <cell r="H281">
            <v>5608.8520016930861</v>
          </cell>
          <cell r="I281">
            <v>11217.949456626804</v>
          </cell>
        </row>
        <row r="282">
          <cell r="A282">
            <v>2907</v>
          </cell>
          <cell r="B282" t="str">
            <v>02907</v>
          </cell>
          <cell r="C282" t="str">
            <v>Round Lake/Brewster - ISD #2907</v>
          </cell>
          <cell r="D282">
            <v>81811.22</v>
          </cell>
          <cell r="E282">
            <v>1090816.2666666668</v>
          </cell>
          <cell r="F282">
            <v>5454.0813333333344</v>
          </cell>
          <cell r="G282">
            <v>10908.162666666669</v>
          </cell>
          <cell r="H282">
            <v>5367.4433396102686</v>
          </cell>
          <cell r="I282">
            <v>10735.121567993001</v>
          </cell>
        </row>
        <row r="283">
          <cell r="A283">
            <v>485</v>
          </cell>
          <cell r="B283" t="str">
            <v>00485</v>
          </cell>
          <cell r="C283" t="str">
            <v>Royalton - ISD #485</v>
          </cell>
          <cell r="D283">
            <v>259164.42</v>
          </cell>
          <cell r="E283">
            <v>3455525.6</v>
          </cell>
          <cell r="F283">
            <v>17277.628000000001</v>
          </cell>
          <cell r="G283">
            <v>34555.256000000001</v>
          </cell>
          <cell r="H283">
            <v>17003.173158803376</v>
          </cell>
          <cell r="I283">
            <v>34007.090406406314</v>
          </cell>
        </row>
        <row r="284">
          <cell r="A284">
            <v>2902</v>
          </cell>
          <cell r="B284" t="str">
            <v>02902</v>
          </cell>
          <cell r="C284" t="str">
            <v>RTR Public School #2902</v>
          </cell>
          <cell r="D284">
            <v>162490.9</v>
          </cell>
          <cell r="E284">
            <v>2166545.3333333335</v>
          </cell>
          <cell r="F284">
            <v>10832.726666666667</v>
          </cell>
          <cell r="G284">
            <v>21665.453333333335</v>
          </cell>
          <cell r="H284">
            <v>10660.648978859843</v>
          </cell>
          <cell r="I284">
            <v>21321.764486492117</v>
          </cell>
        </row>
        <row r="285">
          <cell r="A285">
            <v>139</v>
          </cell>
          <cell r="B285" t="str">
            <v>00139</v>
          </cell>
          <cell r="C285" t="str">
            <v>Rush City - ISD #139</v>
          </cell>
          <cell r="D285">
            <v>489013.02</v>
          </cell>
          <cell r="E285">
            <v>6520173.6000000006</v>
          </cell>
          <cell r="F285">
            <v>32600.868000000002</v>
          </cell>
          <cell r="G285">
            <v>65201.736000000004</v>
          </cell>
          <cell r="H285">
            <v>32083.003739361204</v>
          </cell>
          <cell r="I285">
            <v>64167.41148746336</v>
          </cell>
        </row>
        <row r="286">
          <cell r="A286">
            <v>239</v>
          </cell>
          <cell r="B286" t="str">
            <v>00239</v>
          </cell>
          <cell r="C286" t="str">
            <v>Rushford - ISD #239</v>
          </cell>
          <cell r="D286">
            <v>247192.45</v>
          </cell>
          <cell r="E286">
            <v>3295899.3333333335</v>
          </cell>
          <cell r="F286">
            <v>16479.496666666666</v>
          </cell>
          <cell r="G286">
            <v>32958.993333333332</v>
          </cell>
          <cell r="H286">
            <v>16217.720128784827</v>
          </cell>
          <cell r="I286">
            <v>32436.149973561463</v>
          </cell>
        </row>
        <row r="287">
          <cell r="A287">
            <v>748</v>
          </cell>
          <cell r="B287" t="str">
            <v>00748</v>
          </cell>
          <cell r="C287" t="str">
            <v>Sartell - ISD #748</v>
          </cell>
          <cell r="D287">
            <v>1268497.04</v>
          </cell>
          <cell r="E287">
            <v>16913293.866666667</v>
          </cell>
          <cell r="F287">
            <v>84566.469333333342</v>
          </cell>
          <cell r="G287">
            <v>169132.93866666668</v>
          </cell>
          <cell r="H287">
            <v>83223.13233641228</v>
          </cell>
          <cell r="I287">
            <v>166449.90666364931</v>
          </cell>
        </row>
        <row r="288">
          <cell r="A288">
            <v>743</v>
          </cell>
          <cell r="B288" t="str">
            <v>00743</v>
          </cell>
          <cell r="C288" t="str">
            <v>Sauk Centre - ISD #743</v>
          </cell>
          <cell r="D288">
            <v>327327.88</v>
          </cell>
          <cell r="E288">
            <v>4364371.7333333334</v>
          </cell>
          <cell r="F288">
            <v>21821.858666666667</v>
          </cell>
          <cell r="G288">
            <v>43643.717333333334</v>
          </cell>
          <cell r="H288">
            <v>21475.21879486394</v>
          </cell>
          <cell r="I288">
            <v>42951.37738311963</v>
          </cell>
        </row>
        <row r="289">
          <cell r="A289">
            <v>47</v>
          </cell>
          <cell r="B289" t="str">
            <v>00047</v>
          </cell>
          <cell r="C289" t="str">
            <v>Sauk Rapids - ISD #47</v>
          </cell>
          <cell r="D289">
            <v>1365171.17</v>
          </cell>
          <cell r="E289">
            <v>18202282.266666666</v>
          </cell>
          <cell r="F289">
            <v>91011.411333333337</v>
          </cell>
          <cell r="G289">
            <v>182022.82266666667</v>
          </cell>
          <cell r="H289">
            <v>89565.696537033131</v>
          </cell>
          <cell r="I289">
            <v>179135.31262666953</v>
          </cell>
        </row>
        <row r="290">
          <cell r="A290">
            <v>820</v>
          </cell>
          <cell r="B290" t="str">
            <v>00820</v>
          </cell>
          <cell r="C290" t="str">
            <v>Sebeka - ISD #820</v>
          </cell>
          <cell r="D290">
            <v>191320</v>
          </cell>
          <cell r="E290">
            <v>2550933.3333333335</v>
          </cell>
          <cell r="F290">
            <v>12754.666666666668</v>
          </cell>
          <cell r="G290">
            <v>25509.333333333336</v>
          </cell>
          <cell r="H290">
            <v>12552.05899306032</v>
          </cell>
          <cell r="I290">
            <v>25104.667286326017</v>
          </cell>
        </row>
        <row r="291">
          <cell r="A291">
            <v>720</v>
          </cell>
          <cell r="B291" t="str">
            <v>00720</v>
          </cell>
          <cell r="C291" t="str">
            <v>Shakopee - ISD #720</v>
          </cell>
          <cell r="D291">
            <v>3250085.03</v>
          </cell>
          <cell r="E291">
            <v>43334467.066666663</v>
          </cell>
          <cell r="F291">
            <v>216672.33533333332</v>
          </cell>
          <cell r="G291">
            <v>433344.67066666664</v>
          </cell>
          <cell r="H291">
            <v>213230.4987927149</v>
          </cell>
          <cell r="I291">
            <v>426470.32892755017</v>
          </cell>
        </row>
        <row r="292">
          <cell r="A292">
            <v>2310</v>
          </cell>
          <cell r="B292" t="str">
            <v>02310</v>
          </cell>
          <cell r="C292" t="str">
            <v>Sibley East - ISD #2310</v>
          </cell>
          <cell r="D292">
            <v>428172.41</v>
          </cell>
          <cell r="E292">
            <v>5708965.4666666668</v>
          </cell>
          <cell r="F292">
            <v>28544.827333333335</v>
          </cell>
          <cell r="G292">
            <v>57089.654666666669</v>
          </cell>
          <cell r="H292">
            <v>28091.39321305044</v>
          </cell>
          <cell r="I292">
            <v>56184.015754936081</v>
          </cell>
        </row>
        <row r="293">
          <cell r="A293">
            <v>84</v>
          </cell>
          <cell r="B293" t="str">
            <v>00084</v>
          </cell>
          <cell r="C293" t="str">
            <v>Sleepy Eye - ISD #84</v>
          </cell>
          <cell r="D293">
            <v>202028</v>
          </cell>
          <cell r="E293">
            <v>2693706.666666667</v>
          </cell>
          <cell r="F293">
            <v>13468.533333333335</v>
          </cell>
          <cell r="G293">
            <v>26937.066666666669</v>
          </cell>
          <cell r="H293">
            <v>13254.585899278643</v>
          </cell>
          <cell r="I293">
            <v>26509.751842577214</v>
          </cell>
        </row>
        <row r="294">
          <cell r="A294">
            <v>363</v>
          </cell>
          <cell r="B294" t="str">
            <v>00363</v>
          </cell>
          <cell r="C294" t="str">
            <v>So Koochiching-Rainy River - ISD #363</v>
          </cell>
          <cell r="D294">
            <v>156967.38</v>
          </cell>
          <cell r="E294">
            <v>2092898.4000000001</v>
          </cell>
          <cell r="F294">
            <v>10464.492</v>
          </cell>
          <cell r="G294">
            <v>20928.984</v>
          </cell>
          <cell r="H294">
            <v>10298.26371391447</v>
          </cell>
          <cell r="I294">
            <v>20596.978097984029</v>
          </cell>
        </row>
        <row r="295">
          <cell r="A295">
            <v>922</v>
          </cell>
          <cell r="B295" t="str">
            <v>00922</v>
          </cell>
          <cell r="C295" t="str">
            <v>South Central Serv Coop # 922</v>
          </cell>
          <cell r="D295">
            <v>45435.360000000001</v>
          </cell>
          <cell r="E295">
            <v>605804.80000000005</v>
          </cell>
          <cell r="F295">
            <v>3029.0240000000003</v>
          </cell>
          <cell r="G295">
            <v>6058.0480000000007</v>
          </cell>
          <cell r="H295">
            <v>2980.9080027751056</v>
          </cell>
          <cell r="I295">
            <v>5961.946455333712</v>
          </cell>
        </row>
        <row r="296">
          <cell r="A296">
            <v>6</v>
          </cell>
          <cell r="B296" t="str">
            <v>00006</v>
          </cell>
          <cell r="C296" t="str">
            <v>South St Paul Special School Dist #6</v>
          </cell>
          <cell r="D296">
            <v>1431901.45</v>
          </cell>
          <cell r="E296">
            <v>19092019.333333332</v>
          </cell>
          <cell r="F296">
            <v>95460.096666666665</v>
          </cell>
          <cell r="G296">
            <v>190920.19333333333</v>
          </cell>
          <cell r="H296">
            <v>93943.714575834267</v>
          </cell>
          <cell r="I296">
            <v>187891.54029405073</v>
          </cell>
        </row>
        <row r="297">
          <cell r="A297">
            <v>833</v>
          </cell>
          <cell r="B297" t="str">
            <v>00833</v>
          </cell>
          <cell r="C297" t="str">
            <v>South Washington County - ISD #833</v>
          </cell>
          <cell r="D297">
            <v>6961698.7599999998</v>
          </cell>
          <cell r="E297">
            <v>92822650.13333334</v>
          </cell>
          <cell r="F297">
            <v>464113.25066666672</v>
          </cell>
          <cell r="G297">
            <v>928226.50133333344</v>
          </cell>
          <cell r="H297">
            <v>456740.81919002137</v>
          </cell>
          <cell r="I297">
            <v>913501.62616259872</v>
          </cell>
        </row>
        <row r="298">
          <cell r="A298">
            <v>921</v>
          </cell>
          <cell r="B298" t="str">
            <v>00921</v>
          </cell>
          <cell r="C298" t="str">
            <v>Southeast Service Coop # 921</v>
          </cell>
          <cell r="D298">
            <v>55808.27</v>
          </cell>
          <cell r="E298">
            <v>744110.2666666666</v>
          </cell>
          <cell r="F298">
            <v>3720.5513333333329</v>
          </cell>
          <cell r="G298">
            <v>7441.1026666666658</v>
          </cell>
          <cell r="H298">
            <v>3661.4504356086049</v>
          </cell>
          <cell r="I298">
            <v>7323.0611027359892</v>
          </cell>
        </row>
        <row r="299">
          <cell r="A299">
            <v>915</v>
          </cell>
          <cell r="B299" t="str">
            <v>00915</v>
          </cell>
          <cell r="C299" t="str">
            <v>Southern Plains #915</v>
          </cell>
          <cell r="D299">
            <v>179853.99</v>
          </cell>
          <cell r="E299">
            <v>2398053.2000000002</v>
          </cell>
          <cell r="F299">
            <v>11990.266000000001</v>
          </cell>
          <cell r="G299">
            <v>23980.532000000003</v>
          </cell>
          <cell r="H299">
            <v>11799.800818614263</v>
          </cell>
          <cell r="I299">
            <v>23600.118017291483</v>
          </cell>
        </row>
        <row r="300">
          <cell r="A300">
            <v>500</v>
          </cell>
          <cell r="B300" t="str">
            <v>00500</v>
          </cell>
          <cell r="C300" t="str">
            <v>Southland - ISD #500</v>
          </cell>
          <cell r="D300">
            <v>189007.48</v>
          </cell>
          <cell r="E300">
            <v>2520099.7333333334</v>
          </cell>
          <cell r="F300">
            <v>12600.498666666666</v>
          </cell>
          <cell r="G300">
            <v>25200.997333333333</v>
          </cell>
          <cell r="H300">
            <v>12400.339949245601</v>
          </cell>
          <cell r="I300">
            <v>24801.222559204049</v>
          </cell>
        </row>
        <row r="301">
          <cell r="A301">
            <v>297</v>
          </cell>
          <cell r="B301" t="str">
            <v>00297</v>
          </cell>
          <cell r="C301" t="str">
            <v>Spring Grove - ISD #297</v>
          </cell>
          <cell r="D301">
            <v>126776.29</v>
          </cell>
          <cell r="E301">
            <v>1690350.5333333332</v>
          </cell>
          <cell r="F301">
            <v>8451.7526666666654</v>
          </cell>
          <cell r="G301">
            <v>16903.505333333331</v>
          </cell>
          <cell r="H301">
            <v>8317.496712321361</v>
          </cell>
          <cell r="I301">
            <v>16635.357412945745</v>
          </cell>
        </row>
        <row r="302">
          <cell r="A302">
            <v>16</v>
          </cell>
          <cell r="B302" t="str">
            <v>00016</v>
          </cell>
          <cell r="C302" t="str">
            <v>Spring Lake Park - ISD #16</v>
          </cell>
          <cell r="D302">
            <v>1871015.91</v>
          </cell>
          <cell r="E302">
            <v>24946878.800000001</v>
          </cell>
          <cell r="F302">
            <v>124734.394</v>
          </cell>
          <cell r="G302">
            <v>249468.788</v>
          </cell>
          <cell r="H302">
            <v>122752.99016973886</v>
          </cell>
          <cell r="I302">
            <v>245511.35222649225</v>
          </cell>
        </row>
        <row r="303">
          <cell r="A303">
            <v>85</v>
          </cell>
          <cell r="B303" t="str">
            <v>00085</v>
          </cell>
          <cell r="C303" t="str">
            <v>Springfield - ISD #85</v>
          </cell>
          <cell r="D303">
            <v>210776.24</v>
          </cell>
          <cell r="E303">
            <v>2810349.8666666667</v>
          </cell>
          <cell r="F303">
            <v>14051.749333333333</v>
          </cell>
          <cell r="G303">
            <v>28103.498666666666</v>
          </cell>
          <cell r="H303">
            <v>13828.537522556137</v>
          </cell>
          <cell r="I303">
            <v>27657.680206265948</v>
          </cell>
        </row>
        <row r="304">
          <cell r="A304">
            <v>282</v>
          </cell>
          <cell r="B304" t="str">
            <v>00282</v>
          </cell>
          <cell r="C304" t="str">
            <v>St Anthony - ISD #282</v>
          </cell>
          <cell r="D304">
            <v>662001.76</v>
          </cell>
          <cell r="E304">
            <v>8826690.1333333347</v>
          </cell>
          <cell r="F304">
            <v>44133.450666666671</v>
          </cell>
          <cell r="G304">
            <v>88266.901333333342</v>
          </cell>
          <cell r="H304">
            <v>43432.39151698599</v>
          </cell>
          <cell r="I304">
            <v>86866.683711908059</v>
          </cell>
        </row>
        <row r="305">
          <cell r="A305">
            <v>858</v>
          </cell>
          <cell r="B305" t="str">
            <v>00858</v>
          </cell>
          <cell r="C305" t="str">
            <v>St Charles - ISD #858</v>
          </cell>
          <cell r="D305">
            <v>347755.11</v>
          </cell>
          <cell r="E305">
            <v>4636734.8</v>
          </cell>
          <cell r="F305">
            <v>23183.673999999999</v>
          </cell>
          <cell r="G305">
            <v>46367.347999999998</v>
          </cell>
          <cell r="H305">
            <v>22815.401713663916</v>
          </cell>
          <cell r="I305">
            <v>45631.801869484138</v>
          </cell>
        </row>
        <row r="306">
          <cell r="A306">
            <v>75</v>
          </cell>
          <cell r="B306" t="str">
            <v>00075</v>
          </cell>
          <cell r="C306" t="str">
            <v>St Clair - ISD #75</v>
          </cell>
          <cell r="D306">
            <v>211488.46</v>
          </cell>
          <cell r="E306">
            <v>2819846.1333333333</v>
          </cell>
          <cell r="F306">
            <v>14099.230666666666</v>
          </cell>
          <cell r="G306">
            <v>28198.461333333333</v>
          </cell>
          <cell r="H306">
            <v>13875.264615677805</v>
          </cell>
          <cell r="I306">
            <v>27751.136437369161</v>
          </cell>
        </row>
        <row r="307">
          <cell r="A307">
            <v>742</v>
          </cell>
          <cell r="B307" t="str">
            <v>00742</v>
          </cell>
          <cell r="C307" t="str">
            <v>St Cloud - ISD #742</v>
          </cell>
          <cell r="D307">
            <v>4350547.9400000004</v>
          </cell>
          <cell r="E307">
            <v>58007305.866666675</v>
          </cell>
          <cell r="F307">
            <v>290036.52933333337</v>
          </cell>
          <cell r="G307">
            <v>580073.05866666674</v>
          </cell>
          <cell r="H307">
            <v>285429.30375819077</v>
          </cell>
          <cell r="I307">
            <v>570871.09840534732</v>
          </cell>
        </row>
        <row r="308">
          <cell r="A308">
            <v>15</v>
          </cell>
          <cell r="B308" t="str">
            <v>00015</v>
          </cell>
          <cell r="C308" t="str">
            <v>St Francis - ISD #15</v>
          </cell>
          <cell r="D308">
            <v>1833536.11</v>
          </cell>
          <cell r="E308">
            <v>24447148.133333337</v>
          </cell>
          <cell r="F308">
            <v>122235.74066666668</v>
          </cell>
          <cell r="G308">
            <v>244471.48133333336</v>
          </cell>
          <cell r="H308">
            <v>120294.02790417279</v>
          </cell>
          <cell r="I308">
            <v>240593.32008684121</v>
          </cell>
        </row>
        <row r="309">
          <cell r="A309">
            <v>840</v>
          </cell>
          <cell r="B309" t="str">
            <v>00840</v>
          </cell>
          <cell r="C309" t="str">
            <v>St James - ISD #840</v>
          </cell>
          <cell r="D309">
            <v>399400.33</v>
          </cell>
          <cell r="E309">
            <v>5325337.7333333334</v>
          </cell>
          <cell r="F309">
            <v>26626.688666666669</v>
          </cell>
          <cell r="G309">
            <v>53253.377333333337</v>
          </cell>
          <cell r="H309">
            <v>26203.724148064808</v>
          </cell>
          <cell r="I309">
            <v>52408.595017242398</v>
          </cell>
        </row>
        <row r="310">
          <cell r="A310">
            <v>2142</v>
          </cell>
          <cell r="B310" t="str">
            <v>02142</v>
          </cell>
          <cell r="C310" t="str">
            <v>St Louis County Schools - ISD # 2142</v>
          </cell>
          <cell r="D310">
            <v>743895.05</v>
          </cell>
          <cell r="E310">
            <v>9918600.6666666679</v>
          </cell>
          <cell r="F310">
            <v>49593.003333333341</v>
          </cell>
          <cell r="G310">
            <v>99186.006666666683</v>
          </cell>
          <cell r="H310">
            <v>48805.219277888136</v>
          </cell>
          <cell r="I310">
            <v>97612.574358116544</v>
          </cell>
        </row>
        <row r="311">
          <cell r="A311">
            <v>283</v>
          </cell>
          <cell r="B311" t="str">
            <v>00283</v>
          </cell>
          <cell r="C311" t="str">
            <v>St Louis Park - ISD #283</v>
          </cell>
          <cell r="D311">
            <v>2083657.96</v>
          </cell>
          <cell r="E311">
            <v>27782106.133333333</v>
          </cell>
          <cell r="F311">
            <v>138910.53066666666</v>
          </cell>
          <cell r="G311">
            <v>277821.06133333332</v>
          </cell>
          <cell r="H311">
            <v>136703.93913485113</v>
          </cell>
          <cell r="I311">
            <v>273413.86067481077</v>
          </cell>
        </row>
        <row r="312">
          <cell r="A312">
            <v>885</v>
          </cell>
          <cell r="B312" t="str">
            <v>00885</v>
          </cell>
          <cell r="C312" t="str">
            <v>St Michael - ISD #885</v>
          </cell>
          <cell r="D312">
            <v>1961594.85</v>
          </cell>
          <cell r="E312">
            <v>26154598.000000004</v>
          </cell>
          <cell r="F312">
            <v>130772.99000000002</v>
          </cell>
          <cell r="G312">
            <v>261545.98000000004</v>
          </cell>
          <cell r="H312">
            <v>128695.66316999431</v>
          </cell>
          <cell r="I312">
            <v>257396.95828883856</v>
          </cell>
        </row>
        <row r="313">
          <cell r="A313">
            <v>508</v>
          </cell>
          <cell r="B313" t="str">
            <v>00508</v>
          </cell>
          <cell r="C313" t="str">
            <v>St Peter - ISD #508</v>
          </cell>
          <cell r="D313">
            <v>703995.14</v>
          </cell>
          <cell r="E313">
            <v>9386601.8666666672</v>
          </cell>
          <cell r="F313">
            <v>46933.009333333335</v>
          </cell>
          <cell r="G313">
            <v>93866.01866666667</v>
          </cell>
          <cell r="H313">
            <v>46187.479239534594</v>
          </cell>
          <cell r="I313">
            <v>92376.979724495628</v>
          </cell>
        </row>
        <row r="314">
          <cell r="A314">
            <v>2170</v>
          </cell>
          <cell r="B314" t="str">
            <v>02170</v>
          </cell>
          <cell r="C314" t="str">
            <v>Staples-Motley - ISD #2170</v>
          </cell>
          <cell r="D314">
            <v>402165.65</v>
          </cell>
          <cell r="E314">
            <v>5362208.666666667</v>
          </cell>
          <cell r="F314">
            <v>26811.043333333335</v>
          </cell>
          <cell r="G314">
            <v>53622.08666666667</v>
          </cell>
          <cell r="H314">
            <v>26385.15034383467</v>
          </cell>
          <cell r="I314">
            <v>52771.455348311938</v>
          </cell>
        </row>
        <row r="315">
          <cell r="A315">
            <v>2856</v>
          </cell>
          <cell r="B315" t="str">
            <v>02856</v>
          </cell>
          <cell r="C315" t="str">
            <v>Stephen-Argyle - ISD #2856</v>
          </cell>
          <cell r="D315">
            <v>121470.14</v>
          </cell>
          <cell r="E315">
            <v>1619601.8666666667</v>
          </cell>
          <cell r="F315">
            <v>8098.0093333333334</v>
          </cell>
          <cell r="G315">
            <v>16196.018666666667</v>
          </cell>
          <cell r="H315">
            <v>7969.37258611382</v>
          </cell>
          <cell r="I315">
            <v>15939.093926005859</v>
          </cell>
        </row>
        <row r="316">
          <cell r="A316">
            <v>534</v>
          </cell>
          <cell r="B316" t="str">
            <v>00534</v>
          </cell>
          <cell r="C316" t="str">
            <v>Stewartville - ISD #534</v>
          </cell>
          <cell r="D316">
            <v>643513.64</v>
          </cell>
          <cell r="E316">
            <v>8580181.8666666672</v>
          </cell>
          <cell r="F316">
            <v>42900.909333333337</v>
          </cell>
          <cell r="G316">
            <v>85801.818666666673</v>
          </cell>
          <cell r="H316">
            <v>42219.429082787901</v>
          </cell>
          <cell r="I316">
            <v>84440.705762139754</v>
          </cell>
        </row>
        <row r="317">
          <cell r="A317">
            <v>834</v>
          </cell>
          <cell r="B317" t="str">
            <v>00834</v>
          </cell>
          <cell r="C317" t="str">
            <v>Stillwater - ISD #834</v>
          </cell>
          <cell r="D317">
            <v>2903470.09</v>
          </cell>
          <cell r="E317">
            <v>38712934.533333331</v>
          </cell>
          <cell r="F317">
            <v>193564.67266666665</v>
          </cell>
          <cell r="G317">
            <v>387129.3453333333</v>
          </cell>
          <cell r="H317">
            <v>190489.90097358433</v>
          </cell>
          <cell r="I317">
            <v>380988.13812068285</v>
          </cell>
        </row>
        <row r="318">
          <cell r="A318">
            <v>991</v>
          </cell>
          <cell r="B318" t="str">
            <v>00991</v>
          </cell>
          <cell r="C318" t="str">
            <v>SW/W Central Service Cooperative # 991</v>
          </cell>
          <cell r="D318">
            <v>651973.48</v>
          </cell>
          <cell r="E318">
            <v>8692979.7333333343</v>
          </cell>
          <cell r="F318">
            <v>43464.898666666675</v>
          </cell>
          <cell r="G318">
            <v>86929.79733333335</v>
          </cell>
          <cell r="H318">
            <v>42774.459454687611</v>
          </cell>
          <cell r="I318">
            <v>85550.790795045643</v>
          </cell>
        </row>
        <row r="319">
          <cell r="A319">
            <v>486</v>
          </cell>
          <cell r="B319" t="str">
            <v>00486</v>
          </cell>
          <cell r="C319" t="str">
            <v>Swanville - ISD #486</v>
          </cell>
          <cell r="D319">
            <v>97330.26</v>
          </cell>
          <cell r="E319">
            <v>1297736.8</v>
          </cell>
          <cell r="F319">
            <v>6488.6840000000002</v>
          </cell>
          <cell r="G319">
            <v>12977.368</v>
          </cell>
          <cell r="H319">
            <v>6385.611359658682</v>
          </cell>
          <cell r="I319">
            <v>12771.502164915353</v>
          </cell>
        </row>
        <row r="320">
          <cell r="A320">
            <v>564</v>
          </cell>
          <cell r="B320" t="str">
            <v>00564</v>
          </cell>
          <cell r="C320" t="str">
            <v>Thief River Falls Public Schools # 564</v>
          </cell>
          <cell r="D320">
            <v>699119.12</v>
          </cell>
          <cell r="E320">
            <v>9321588.2666666675</v>
          </cell>
          <cell r="F320">
            <v>46607.941333333336</v>
          </cell>
          <cell r="G320">
            <v>93215.882666666672</v>
          </cell>
          <cell r="H320">
            <v>45867.574939454404</v>
          </cell>
          <cell r="I320">
            <v>91737.157124759731</v>
          </cell>
        </row>
        <row r="321">
          <cell r="A321">
            <v>925</v>
          </cell>
          <cell r="B321" t="str">
            <v>00925</v>
          </cell>
          <cell r="C321" t="str">
            <v>TIES # 925</v>
          </cell>
          <cell r="D321">
            <v>60337.96</v>
          </cell>
          <cell r="E321">
            <v>804506.1333333333</v>
          </cell>
          <cell r="F321">
            <v>4022.5306666666665</v>
          </cell>
          <cell r="G321">
            <v>8045.0613333333331</v>
          </cell>
          <cell r="H321">
            <v>3958.6328321185124</v>
          </cell>
          <cell r="I321">
            <v>7917.4389009808046</v>
          </cell>
        </row>
        <row r="322">
          <cell r="A322">
            <v>2904</v>
          </cell>
          <cell r="B322" t="str">
            <v>02904</v>
          </cell>
          <cell r="C322" t="str">
            <v>Tracy Area School District #2904</v>
          </cell>
          <cell r="D322">
            <v>260597.92</v>
          </cell>
          <cell r="E322">
            <v>3474638.9333333336</v>
          </cell>
          <cell r="F322">
            <v>17373.19466666667</v>
          </cell>
          <cell r="G322">
            <v>34746.38933333334</v>
          </cell>
          <cell r="H322">
            <v>17097.221750516484</v>
          </cell>
          <cell r="I322">
            <v>34195.191705564532</v>
          </cell>
        </row>
        <row r="323">
          <cell r="A323">
            <v>2905</v>
          </cell>
          <cell r="B323" t="str">
            <v>02905</v>
          </cell>
          <cell r="C323" t="str">
            <v>Tri-City United ISD #2905</v>
          </cell>
          <cell r="D323">
            <v>608129.68000000005</v>
          </cell>
          <cell r="E323">
            <v>8108395.7333333343</v>
          </cell>
          <cell r="F323">
            <v>40541.97866666667</v>
          </cell>
          <cell r="G323">
            <v>81083.957333333339</v>
          </cell>
          <cell r="H323">
            <v>39897.96999158946</v>
          </cell>
          <cell r="I323">
            <v>79797.685988604993</v>
          </cell>
        </row>
        <row r="324">
          <cell r="A324">
            <v>2358</v>
          </cell>
          <cell r="B324" t="str">
            <v>02358</v>
          </cell>
          <cell r="C324" t="str">
            <v>Tri-County - ISD #2358</v>
          </cell>
          <cell r="D324">
            <v>93476.6</v>
          </cell>
          <cell r="E324">
            <v>1246354.6666666667</v>
          </cell>
          <cell r="F324">
            <v>6231.7733333333335</v>
          </cell>
          <cell r="G324">
            <v>12463.546666666667</v>
          </cell>
          <cell r="H324">
            <v>6132.7817147747346</v>
          </cell>
          <cell r="I324">
            <v>12265.831810876971</v>
          </cell>
        </row>
        <row r="325">
          <cell r="A325">
            <v>2125</v>
          </cell>
          <cell r="B325" t="str">
            <v>02125</v>
          </cell>
          <cell r="C325" t="str">
            <v>Triton Schools - ISD #2125</v>
          </cell>
          <cell r="D325">
            <v>385401.24</v>
          </cell>
          <cell r="E325">
            <v>5138683.2</v>
          </cell>
          <cell r="F325">
            <v>25693.416000000001</v>
          </cell>
          <cell r="G325">
            <v>51386.832000000002</v>
          </cell>
          <cell r="H325">
            <v>25285.276502606095</v>
          </cell>
          <cell r="I325">
            <v>50571.659533438644</v>
          </cell>
        </row>
        <row r="326">
          <cell r="A326">
            <v>458</v>
          </cell>
          <cell r="B326" t="str">
            <v>00458</v>
          </cell>
          <cell r="C326" t="str">
            <v>Truman - ISD #458</v>
          </cell>
          <cell r="D326">
            <v>85470.01</v>
          </cell>
          <cell r="E326">
            <v>1139600.1333333333</v>
          </cell>
          <cell r="F326">
            <v>5698.0006666666668</v>
          </cell>
          <cell r="G326">
            <v>11396.001333333334</v>
          </cell>
          <cell r="H326">
            <v>5607.4880182806573</v>
          </cell>
          <cell r="I326">
            <v>11215.221430111633</v>
          </cell>
        </row>
        <row r="327">
          <cell r="A327">
            <v>914</v>
          </cell>
          <cell r="B327" t="str">
            <v>00914</v>
          </cell>
          <cell r="C327" t="str">
            <v>Ulen - Hitterdal -ISD #914</v>
          </cell>
          <cell r="D327">
            <v>110117.77</v>
          </cell>
          <cell r="E327">
            <v>1468236.9333333333</v>
          </cell>
          <cell r="F327">
            <v>7341.184666666667</v>
          </cell>
          <cell r="G327">
            <v>14682.369333333334</v>
          </cell>
          <cell r="H327">
            <v>7224.5700670303568</v>
          </cell>
          <cell r="I327">
            <v>14449.456293969122</v>
          </cell>
        </row>
        <row r="328">
          <cell r="A328">
            <v>550</v>
          </cell>
          <cell r="B328" t="str">
            <v>00550</v>
          </cell>
          <cell r="C328" t="str">
            <v>Underwood - ISD #550</v>
          </cell>
          <cell r="D328">
            <v>174018.63</v>
          </cell>
          <cell r="E328">
            <v>2320248.4000000004</v>
          </cell>
          <cell r="F328">
            <v>11601.242000000002</v>
          </cell>
          <cell r="G328">
            <v>23202.484000000004</v>
          </cell>
          <cell r="H328">
            <v>11416.956458559151</v>
          </cell>
          <cell r="I328">
            <v>22834.412543237882</v>
          </cell>
        </row>
        <row r="329">
          <cell r="A329">
            <v>2134</v>
          </cell>
          <cell r="B329" t="str">
            <v>02134</v>
          </cell>
          <cell r="C329" t="str">
            <v>United South Central - ISD #2134</v>
          </cell>
          <cell r="D329">
            <v>264846.94</v>
          </cell>
          <cell r="E329">
            <v>3531292.5333333337</v>
          </cell>
          <cell r="F329">
            <v>17656.46266666667</v>
          </cell>
          <cell r="G329">
            <v>35312.92533333334</v>
          </cell>
          <cell r="H329">
            <v>17375.990042920275</v>
          </cell>
          <cell r="I329">
            <v>34752.740489763491</v>
          </cell>
        </row>
        <row r="330">
          <cell r="A330">
            <v>487</v>
          </cell>
          <cell r="B330" t="str">
            <v>00487</v>
          </cell>
          <cell r="C330" t="str">
            <v>Upsala - ISD #487</v>
          </cell>
          <cell r="D330">
            <v>114405.61</v>
          </cell>
          <cell r="E330">
            <v>1525408.1333333333</v>
          </cell>
          <cell r="F330">
            <v>7627.0406666666668</v>
          </cell>
          <cell r="G330">
            <v>15254.081333333334</v>
          </cell>
          <cell r="H330">
            <v>7505.8852490960253</v>
          </cell>
          <cell r="I330">
            <v>15012.098968948216</v>
          </cell>
        </row>
        <row r="331">
          <cell r="A331">
            <v>818</v>
          </cell>
          <cell r="B331" t="str">
            <v>00818</v>
          </cell>
          <cell r="C331" t="str">
            <v>Verndale - ISD #818</v>
          </cell>
          <cell r="D331">
            <v>168226.24</v>
          </cell>
          <cell r="E331">
            <v>2243016.5333333332</v>
          </cell>
          <cell r="F331">
            <v>11215.082666666667</v>
          </cell>
          <cell r="G331">
            <v>22430.165333333334</v>
          </cell>
          <cell r="H331">
            <v>11036.931259987055</v>
          </cell>
          <cell r="I331">
            <v>22074.345515521793</v>
          </cell>
        </row>
        <row r="332">
          <cell r="A332">
            <v>706</v>
          </cell>
          <cell r="B332" t="str">
            <v>00706</v>
          </cell>
          <cell r="C332" t="str">
            <v>Virginia - ISD #706</v>
          </cell>
          <cell r="D332">
            <v>571050.29</v>
          </cell>
          <cell r="E332">
            <v>7614003.8666666672</v>
          </cell>
          <cell r="F332">
            <v>38070.019333333337</v>
          </cell>
          <cell r="G332">
            <v>76140.038666666675</v>
          </cell>
          <cell r="H332">
            <v>37465.277692265336</v>
          </cell>
          <cell r="I332">
            <v>74932.194931057835</v>
          </cell>
        </row>
        <row r="333">
          <cell r="A333">
            <v>811</v>
          </cell>
          <cell r="B333" t="str">
            <v>00811</v>
          </cell>
          <cell r="C333" t="str">
            <v>Wabasha-Kellogg - ISD #811</v>
          </cell>
          <cell r="D333">
            <v>216844.45</v>
          </cell>
          <cell r="E333">
            <v>2891259.3333333335</v>
          </cell>
          <cell r="F333">
            <v>14456.296666666667</v>
          </cell>
          <cell r="G333">
            <v>28912.593333333334</v>
          </cell>
          <cell r="H333">
            <v>14226.658628045781</v>
          </cell>
          <cell r="I333">
            <v>28453.939839725888</v>
          </cell>
        </row>
        <row r="334">
          <cell r="A334">
            <v>640</v>
          </cell>
          <cell r="B334" t="str">
            <v>00640</v>
          </cell>
          <cell r="C334" t="str">
            <v>Wabasso - ISD #640</v>
          </cell>
          <cell r="D334">
            <v>133636.84</v>
          </cell>
          <cell r="E334">
            <v>1781824.5333333334</v>
          </cell>
          <cell r="F334">
            <v>8909.122666666668</v>
          </cell>
          <cell r="G334">
            <v>17818.245333333336</v>
          </cell>
          <cell r="H334">
            <v>8767.6013972724395</v>
          </cell>
          <cell r="I334">
            <v>17535.586480221536</v>
          </cell>
        </row>
        <row r="335">
          <cell r="A335">
            <v>110</v>
          </cell>
          <cell r="B335" t="str">
            <v>00110</v>
          </cell>
          <cell r="C335" t="str">
            <v>Waconia - ISD #110</v>
          </cell>
          <cell r="D335">
            <v>1329490.99</v>
          </cell>
          <cell r="E335">
            <v>17726546.533333335</v>
          </cell>
          <cell r="F335">
            <v>88632.732666666678</v>
          </cell>
          <cell r="G335">
            <v>177265.46533333336</v>
          </cell>
          <cell r="H335">
            <v>87224.803142495133</v>
          </cell>
          <cell r="I335">
            <v>174453.42339597634</v>
          </cell>
        </row>
        <row r="336">
          <cell r="A336">
            <v>2155</v>
          </cell>
          <cell r="B336" t="str">
            <v>02155</v>
          </cell>
          <cell r="C336" t="str">
            <v>Wadena-Deer Creek - ISD #2155</v>
          </cell>
          <cell r="D336">
            <v>346068.88</v>
          </cell>
          <cell r="E336">
            <v>4614251.7333333334</v>
          </cell>
          <cell r="F336">
            <v>23071.258666666668</v>
          </cell>
          <cell r="G336">
            <v>46142.517333333337</v>
          </cell>
          <cell r="H336">
            <v>22704.772096081502</v>
          </cell>
          <cell r="I336">
            <v>45410.53779297242</v>
          </cell>
        </row>
        <row r="337">
          <cell r="A337">
            <v>113</v>
          </cell>
          <cell r="B337" t="str">
            <v>00113</v>
          </cell>
          <cell r="C337" t="str">
            <v>Walker-Hackensack - ISD #113</v>
          </cell>
          <cell r="D337">
            <v>286786.37</v>
          </cell>
          <cell r="E337">
            <v>3823818.2666666666</v>
          </cell>
          <cell r="F337">
            <v>19119.091333333334</v>
          </cell>
          <cell r="G337">
            <v>38238.182666666668</v>
          </cell>
          <cell r="H337">
            <v>18815.384876884928</v>
          </cell>
          <cell r="I337">
            <v>37631.593148145454</v>
          </cell>
        </row>
        <row r="338">
          <cell r="A338">
            <v>2176</v>
          </cell>
          <cell r="B338" t="str">
            <v>02176</v>
          </cell>
          <cell r="C338" t="str">
            <v>Warren-Alvarado-Oslo - ISD #2176</v>
          </cell>
          <cell r="D338">
            <v>184683.42</v>
          </cell>
          <cell r="E338">
            <v>2462445.6</v>
          </cell>
          <cell r="F338">
            <v>12312.228000000001</v>
          </cell>
          <cell r="G338">
            <v>24624.456000000002</v>
          </cell>
          <cell r="H338">
            <v>12116.648457454192</v>
          </cell>
          <cell r="I338">
            <v>24233.827160781977</v>
          </cell>
        </row>
        <row r="339">
          <cell r="A339">
            <v>690</v>
          </cell>
          <cell r="B339" t="str">
            <v>00690</v>
          </cell>
          <cell r="C339" t="str">
            <v>Warroad - ISD #690</v>
          </cell>
          <cell r="D339">
            <v>358963.09</v>
          </cell>
          <cell r="E339">
            <v>4786174.5333333341</v>
          </cell>
          <cell r="F339">
            <v>23930.87266666667</v>
          </cell>
          <cell r="G339">
            <v>47861.74533333334</v>
          </cell>
          <cell r="H339">
            <v>23550.731141601616</v>
          </cell>
          <cell r="I339">
            <v>47102.492904670202</v>
          </cell>
        </row>
        <row r="340">
          <cell r="A340">
            <v>829</v>
          </cell>
          <cell r="B340" t="str">
            <v>00829</v>
          </cell>
          <cell r="C340" t="str">
            <v>Waseca - ISD #829</v>
          </cell>
          <cell r="D340">
            <v>643009.09</v>
          </cell>
          <cell r="E340">
            <v>8573454.5333333332</v>
          </cell>
          <cell r="F340">
            <v>42867.272666666664</v>
          </cell>
          <cell r="G340">
            <v>85734.545333333328</v>
          </cell>
          <cell r="H340">
            <v>42186.32673402693</v>
          </cell>
          <cell r="I340">
            <v>84374.499616000729</v>
          </cell>
        </row>
        <row r="341">
          <cell r="A341">
            <v>111</v>
          </cell>
          <cell r="B341" t="str">
            <v>00111</v>
          </cell>
          <cell r="C341" t="str">
            <v>Watertown-Mayer - ISD #111</v>
          </cell>
          <cell r="D341">
            <v>535854.38</v>
          </cell>
          <cell r="E341">
            <v>7144725.0666666673</v>
          </cell>
          <cell r="F341">
            <v>35723.625333333337</v>
          </cell>
          <cell r="G341">
            <v>71447.250666666674</v>
          </cell>
          <cell r="H341">
            <v>35156.156122986424</v>
          </cell>
          <cell r="I341">
            <v>70313.85074127384</v>
          </cell>
        </row>
        <row r="342">
          <cell r="A342">
            <v>2143</v>
          </cell>
          <cell r="B342" t="str">
            <v>02143</v>
          </cell>
          <cell r="C342" t="str">
            <v>Waterville-Elysian-Morristown ISD #2143</v>
          </cell>
          <cell r="D342">
            <v>313612.95</v>
          </cell>
          <cell r="E342">
            <v>4181506.0000000005</v>
          </cell>
          <cell r="F342">
            <v>20907.530000000002</v>
          </cell>
          <cell r="G342">
            <v>41815.060000000005</v>
          </cell>
          <cell r="H342">
            <v>20575.414224271779</v>
          </cell>
          <cell r="I342">
            <v>41151.728864902769</v>
          </cell>
        </row>
        <row r="343">
          <cell r="A343">
            <v>435</v>
          </cell>
          <cell r="B343" t="str">
            <v>00435</v>
          </cell>
          <cell r="C343" t="str">
            <v>Waubun - ISD #435</v>
          </cell>
          <cell r="D343">
            <v>251543.1</v>
          </cell>
          <cell r="E343">
            <v>3353908</v>
          </cell>
          <cell r="F343">
            <v>16769.54</v>
          </cell>
          <cell r="G343">
            <v>33539.08</v>
          </cell>
          <cell r="H343">
            <v>16503.156128461589</v>
          </cell>
          <cell r="I343">
            <v>33007.034464096978</v>
          </cell>
        </row>
        <row r="344">
          <cell r="A344">
            <v>284</v>
          </cell>
          <cell r="B344" t="str">
            <v>00284</v>
          </cell>
          <cell r="C344" t="str">
            <v>Wayzata - ISD #284</v>
          </cell>
          <cell r="D344">
            <v>4549507.51</v>
          </cell>
          <cell r="E344">
            <v>60660100.133333333</v>
          </cell>
          <cell r="F344">
            <v>303300.50066666666</v>
          </cell>
          <cell r="G344">
            <v>606601.00133333332</v>
          </cell>
          <cell r="H344">
            <v>298482.57712152915</v>
          </cell>
          <cell r="I344">
            <v>596978.21636625298</v>
          </cell>
        </row>
        <row r="345">
          <cell r="A345">
            <v>2342</v>
          </cell>
          <cell r="B345" t="str">
            <v>02342</v>
          </cell>
          <cell r="C345" t="str">
            <v>West Central Area - ISD #2342</v>
          </cell>
          <cell r="D345">
            <v>268524.84999999998</v>
          </cell>
          <cell r="E345">
            <v>3580331.333333333</v>
          </cell>
          <cell r="F345">
            <v>17901.656666666666</v>
          </cell>
          <cell r="G345">
            <v>35803.313333333332</v>
          </cell>
          <cell r="H345">
            <v>17617.289140197958</v>
          </cell>
          <cell r="I345">
            <v>35235.349243992263</v>
          </cell>
        </row>
        <row r="346">
          <cell r="A346">
            <v>197</v>
          </cell>
          <cell r="B346" t="str">
            <v>00197</v>
          </cell>
          <cell r="C346" t="str">
            <v>West St Paul - ISD #197</v>
          </cell>
          <cell r="D346">
            <v>2196636.0499999998</v>
          </cell>
          <cell r="E346">
            <v>29288480.666666664</v>
          </cell>
          <cell r="F346">
            <v>146442.40333333332</v>
          </cell>
          <cell r="G346">
            <v>292884.80666666664</v>
          </cell>
          <cell r="H346">
            <v>144116.16812608714</v>
          </cell>
          <cell r="I346">
            <v>288238.64302947622</v>
          </cell>
        </row>
        <row r="347">
          <cell r="A347">
            <v>2898</v>
          </cell>
          <cell r="B347" t="str">
            <v>02898</v>
          </cell>
          <cell r="C347" t="str">
            <v>Westbrook-Walnut Grove Public School2898</v>
          </cell>
          <cell r="D347">
            <v>169991.67</v>
          </cell>
          <cell r="E347">
            <v>2266555.6</v>
          </cell>
          <cell r="F347">
            <v>11332.778</v>
          </cell>
          <cell r="G347">
            <v>22665.556</v>
          </cell>
          <cell r="H347">
            <v>11152.757004854913</v>
          </cell>
          <cell r="I347">
            <v>22306.002073996067</v>
          </cell>
        </row>
        <row r="348">
          <cell r="A348">
            <v>277</v>
          </cell>
          <cell r="B348" t="str">
            <v>00277</v>
          </cell>
          <cell r="C348" t="str">
            <v>Westonka - ISD #277</v>
          </cell>
          <cell r="D348">
            <v>907956.92</v>
          </cell>
          <cell r="E348">
            <v>12106092.266666668</v>
          </cell>
          <cell r="F348">
            <v>60530.46133333334</v>
          </cell>
          <cell r="G348">
            <v>121060.92266666668</v>
          </cell>
          <cell r="H348">
            <v>59568.935934546054</v>
          </cell>
          <cell r="I348">
            <v>119140.4787106279</v>
          </cell>
        </row>
        <row r="349">
          <cell r="A349">
            <v>803</v>
          </cell>
          <cell r="B349" t="str">
            <v>00803</v>
          </cell>
          <cell r="C349" t="str">
            <v>Wheaton - ISD #803</v>
          </cell>
          <cell r="D349">
            <v>155135.85999999999</v>
          </cell>
          <cell r="E349">
            <v>2068478.1333333333</v>
          </cell>
          <cell r="F349">
            <v>10342.390666666666</v>
          </cell>
          <cell r="G349">
            <v>20684.781333333332</v>
          </cell>
          <cell r="H349">
            <v>10178.101958285317</v>
          </cell>
          <cell r="I349">
            <v>20356.64932823569</v>
          </cell>
        </row>
        <row r="350">
          <cell r="A350">
            <v>624</v>
          </cell>
          <cell r="B350" t="str">
            <v>00624</v>
          </cell>
          <cell r="C350" t="str">
            <v>White Bear Lake - ISD #624</v>
          </cell>
          <cell r="D350">
            <v>3488562.6</v>
          </cell>
          <cell r="E350">
            <v>46514168</v>
          </cell>
          <cell r="F350">
            <v>232570.84</v>
          </cell>
          <cell r="G350">
            <v>465141.68</v>
          </cell>
          <cell r="H350">
            <v>228876.45597001823</v>
          </cell>
          <cell r="I350">
            <v>457762.92797679506</v>
          </cell>
        </row>
        <row r="351">
          <cell r="A351">
            <v>347</v>
          </cell>
          <cell r="B351" t="str">
            <v>00347</v>
          </cell>
          <cell r="C351" t="str">
            <v>Willmar - ISD #347</v>
          </cell>
          <cell r="D351">
            <v>1562491.15</v>
          </cell>
          <cell r="E351">
            <v>20833215.333333332</v>
          </cell>
          <cell r="F351">
            <v>104166.07666666666</v>
          </cell>
          <cell r="G351">
            <v>208332.15333333332</v>
          </cell>
          <cell r="H351">
            <v>102511.40022441282</v>
          </cell>
          <cell r="I351">
            <v>205027.28652821927</v>
          </cell>
        </row>
        <row r="352">
          <cell r="A352">
            <v>577</v>
          </cell>
          <cell r="B352" t="str">
            <v>00577</v>
          </cell>
          <cell r="C352" t="str">
            <v>Willow River - ISD #577</v>
          </cell>
          <cell r="D352">
            <v>156498.10999999999</v>
          </cell>
          <cell r="E352">
            <v>2086641.4666666666</v>
          </cell>
          <cell r="F352">
            <v>10433.207333333334</v>
          </cell>
          <cell r="G352">
            <v>20866.414666666667</v>
          </cell>
          <cell r="H352">
            <v>10267.476003671562</v>
          </cell>
          <cell r="I352">
            <v>20535.401330173794</v>
          </cell>
        </row>
        <row r="353">
          <cell r="A353">
            <v>177</v>
          </cell>
          <cell r="B353" t="str">
            <v>00177</v>
          </cell>
          <cell r="C353" t="str">
            <v>Windom - ISD #177</v>
          </cell>
          <cell r="D353">
            <v>391213.39</v>
          </cell>
          <cell r="E353">
            <v>5216178.5333333341</v>
          </cell>
          <cell r="F353">
            <v>26080.89266666667</v>
          </cell>
          <cell r="G353">
            <v>52161.785333333341</v>
          </cell>
          <cell r="H353">
            <v>25666.598108692844</v>
          </cell>
          <cell r="I353">
            <v>51334.319432917109</v>
          </cell>
        </row>
        <row r="354">
          <cell r="A354">
            <v>2609</v>
          </cell>
          <cell r="B354" t="str">
            <v>02609</v>
          </cell>
          <cell r="C354" t="str">
            <v>Win-E-Mac - ISD #2609</v>
          </cell>
          <cell r="D354">
            <v>140174.66</v>
          </cell>
          <cell r="E354">
            <v>1868995.4666666668</v>
          </cell>
          <cell r="F354">
            <v>9344.9773333333342</v>
          </cell>
          <cell r="G354">
            <v>18689.954666666668</v>
          </cell>
          <cell r="H354">
            <v>9196.5325196120266</v>
          </cell>
          <cell r="I354">
            <v>18393.467495681958</v>
          </cell>
        </row>
        <row r="355">
          <cell r="A355">
            <v>861</v>
          </cell>
          <cell r="B355" t="str">
            <v>00861</v>
          </cell>
          <cell r="C355" t="str">
            <v>Winona Area Public Schools - ISD #861</v>
          </cell>
          <cell r="D355">
            <v>1322034.54</v>
          </cell>
          <cell r="E355">
            <v>17627127.200000003</v>
          </cell>
          <cell r="F355">
            <v>88135.636000000013</v>
          </cell>
          <cell r="G355">
            <v>176271.27200000003</v>
          </cell>
          <cell r="H355">
            <v>86735.602848334544</v>
          </cell>
          <cell r="I355">
            <v>173475.0013993888</v>
          </cell>
        </row>
        <row r="356">
          <cell r="A356">
            <v>518</v>
          </cell>
          <cell r="B356" t="str">
            <v>00518</v>
          </cell>
          <cell r="C356" t="str">
            <v>Worthington - ISD #518</v>
          </cell>
          <cell r="D356">
            <v>1163649.1399999999</v>
          </cell>
          <cell r="E356">
            <v>15515321.866666665</v>
          </cell>
          <cell r="F356">
            <v>77576.609333333327</v>
          </cell>
          <cell r="G356">
            <v>155153.21866666665</v>
          </cell>
          <cell r="H356">
            <v>76344.306149403637</v>
          </cell>
          <cell r="I356">
            <v>152691.95326008467</v>
          </cell>
        </row>
        <row r="357">
          <cell r="A357">
            <v>100</v>
          </cell>
          <cell r="B357" t="str">
            <v>00100</v>
          </cell>
          <cell r="C357" t="str">
            <v>Wrenshall - ISD #100</v>
          </cell>
          <cell r="D357">
            <v>125327.45</v>
          </cell>
          <cell r="E357">
            <v>1671032.6666666667</v>
          </cell>
          <cell r="F357">
            <v>8355.1633333333339</v>
          </cell>
          <cell r="G357">
            <v>16710.326666666668</v>
          </cell>
          <cell r="H357">
            <v>8222.4416989850379</v>
          </cell>
          <cell r="I357">
            <v>16445.243226498325</v>
          </cell>
        </row>
        <row r="358">
          <cell r="A358">
            <v>966</v>
          </cell>
          <cell r="B358" t="str">
            <v>00966</v>
          </cell>
          <cell r="C358" t="str">
            <v>Wright Technical Ctr # 966</v>
          </cell>
          <cell r="D358">
            <v>102035.8</v>
          </cell>
          <cell r="E358">
            <v>1360477.3333333335</v>
          </cell>
          <cell r="F358">
            <v>6802.3866666666672</v>
          </cell>
          <cell r="G358">
            <v>13604.773333333334</v>
          </cell>
          <cell r="H358">
            <v>6694.3308645416273</v>
          </cell>
          <cell r="I358">
            <v>13388.954684790426</v>
          </cell>
        </row>
        <row r="359">
          <cell r="A359">
            <v>2190</v>
          </cell>
          <cell r="B359" t="str">
            <v>02190</v>
          </cell>
          <cell r="C359" t="str">
            <v>Yellow Medicine East - ISD #2190</v>
          </cell>
          <cell r="D359">
            <v>205196.88</v>
          </cell>
          <cell r="E359">
            <v>2735958.4000000004</v>
          </cell>
          <cell r="F359">
            <v>13679.792000000001</v>
          </cell>
          <cell r="G359">
            <v>27359.584000000003</v>
          </cell>
          <cell r="H359">
            <v>13462.48872544386</v>
          </cell>
          <cell r="I359">
            <v>26925.566593101426</v>
          </cell>
        </row>
        <row r="360">
          <cell r="A360">
            <v>2805</v>
          </cell>
          <cell r="B360" t="str">
            <v>02805</v>
          </cell>
          <cell r="C360" t="str">
            <v>Zumbrota-Mazeppa - ISD #2805</v>
          </cell>
          <cell r="D360">
            <v>372412.62</v>
          </cell>
          <cell r="E360">
            <v>4965501.6000000006</v>
          </cell>
          <cell r="F360">
            <v>24827.508000000002</v>
          </cell>
          <cell r="G360">
            <v>49655.016000000003</v>
          </cell>
          <cell r="H360">
            <v>24433.123437174134</v>
          </cell>
          <cell r="I360">
            <v>48867.316110855958</v>
          </cell>
        </row>
        <row r="361">
          <cell r="B361">
            <v>0</v>
          </cell>
          <cell r="C361" t="str">
            <v>Subtotals-School Districts</v>
          </cell>
          <cell r="D361">
            <v>321430164.08999985</v>
          </cell>
          <cell r="E361">
            <v>4139571941.8951511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4073</v>
          </cell>
          <cell r="B363" t="str">
            <v>04073</v>
          </cell>
          <cell r="C363" t="str">
            <v>Academia Cesar Chavez</v>
          </cell>
          <cell r="D363">
            <v>112677.61</v>
          </cell>
          <cell r="E363">
            <v>1502368.1333333333</v>
          </cell>
          <cell r="F363">
            <v>7511.8406666666669</v>
          </cell>
          <cell r="G363">
            <v>15023.681333333334</v>
          </cell>
          <cell r="H363">
            <v>7392.5151992318806</v>
          </cell>
          <cell r="I363">
            <v>14785.353907946901</v>
          </cell>
        </row>
        <row r="364">
          <cell r="A364">
            <v>4119</v>
          </cell>
          <cell r="B364" t="str">
            <v>04119</v>
          </cell>
          <cell r="C364" t="str">
            <v>Academic Arts High School</v>
          </cell>
          <cell r="D364">
            <v>33309.82</v>
          </cell>
          <cell r="E364">
            <v>444130.93333333335</v>
          </cell>
          <cell r="F364">
            <v>2220.6546666666668</v>
          </cell>
          <cell r="G364">
            <v>4441.3093333333336</v>
          </cell>
          <cell r="H364">
            <v>2185.3796032208888</v>
          </cell>
          <cell r="I364">
            <v>4370.8548425016106</v>
          </cell>
        </row>
        <row r="365">
          <cell r="A365">
            <v>4018</v>
          </cell>
          <cell r="B365" t="str">
            <v>04018</v>
          </cell>
          <cell r="C365" t="str">
            <v>Achieve Language Academy</v>
          </cell>
          <cell r="D365">
            <v>145944.74</v>
          </cell>
          <cell r="E365">
            <v>1945929.8666666667</v>
          </cell>
          <cell r="F365">
            <v>9729.6493333333328</v>
          </cell>
          <cell r="G365">
            <v>19459.298666666666</v>
          </cell>
          <cell r="H365">
            <v>9575.0940111167165</v>
          </cell>
          <cell r="I365">
            <v>19150.607045208842</v>
          </cell>
        </row>
        <row r="366">
          <cell r="A366">
            <v>4074</v>
          </cell>
          <cell r="B366" t="str">
            <v>04074</v>
          </cell>
          <cell r="C366" t="str">
            <v>AFSA High School</v>
          </cell>
          <cell r="D366">
            <v>136133.49</v>
          </cell>
          <cell r="E366">
            <v>1815113.2</v>
          </cell>
          <cell r="F366">
            <v>9075.5660000000007</v>
          </cell>
          <cell r="G366">
            <v>18151.132000000001</v>
          </cell>
          <cell r="H366">
            <v>8931.4007809491286</v>
          </cell>
          <cell r="I366">
            <v>17863.192415724388</v>
          </cell>
        </row>
        <row r="367">
          <cell r="A367">
            <v>4220</v>
          </cell>
          <cell r="B367" t="str">
            <v>04220</v>
          </cell>
          <cell r="C367" t="str">
            <v>Agamim Hebrew Language School</v>
          </cell>
          <cell r="D367">
            <v>22296.06</v>
          </cell>
          <cell r="E367">
            <v>297280.80000000005</v>
          </cell>
          <cell r="F367">
            <v>1486.4040000000002</v>
          </cell>
          <cell r="G367">
            <v>2972.8080000000004</v>
          </cell>
          <cell r="H367">
            <v>1462.7924965127143</v>
          </cell>
          <cell r="I367">
            <v>2925.6490074010144</v>
          </cell>
        </row>
        <row r="368">
          <cell r="A368">
            <v>4091</v>
          </cell>
          <cell r="B368" t="str">
            <v>04091</v>
          </cell>
          <cell r="C368" t="str">
            <v>Arcadia Charter School</v>
          </cell>
          <cell r="D368">
            <v>50160.65</v>
          </cell>
          <cell r="E368">
            <v>668808.66666666674</v>
          </cell>
          <cell r="F368">
            <v>3344.043333333334</v>
          </cell>
          <cell r="G368">
            <v>6688.086666666668</v>
          </cell>
          <cell r="H368">
            <v>3290.9232590960237</v>
          </cell>
          <cell r="I368">
            <v>6581.9905347890935</v>
          </cell>
        </row>
        <row r="369">
          <cell r="A369">
            <v>4227</v>
          </cell>
          <cell r="B369" t="str">
            <v>04227</v>
          </cell>
          <cell r="C369" t="str">
            <v>Art and Science Academy</v>
          </cell>
          <cell r="D369">
            <v>73234.87</v>
          </cell>
          <cell r="E369">
            <v>976464.93333333335</v>
          </cell>
          <cell r="F369">
            <v>4882.3246666666664</v>
          </cell>
          <cell r="G369">
            <v>9764.6493333333328</v>
          </cell>
          <cell r="H369">
            <v>4804.7690183415398</v>
          </cell>
          <cell r="I369">
            <v>9609.748301836391</v>
          </cell>
        </row>
        <row r="370">
          <cell r="A370">
            <v>4184</v>
          </cell>
          <cell r="B370" t="str">
            <v>04184</v>
          </cell>
          <cell r="C370" t="str">
            <v>Aspen Academy</v>
          </cell>
          <cell r="D370">
            <v>143026.81</v>
          </cell>
          <cell r="E370">
            <v>1907024.1333333333</v>
          </cell>
          <cell r="F370">
            <v>9535.1206666666676</v>
          </cell>
          <cell r="G370">
            <v>19070.241333333335</v>
          </cell>
          <cell r="H370">
            <v>9383.6554291722241</v>
          </cell>
          <cell r="I370">
            <v>18767.721503630393</v>
          </cell>
        </row>
        <row r="371">
          <cell r="A371">
            <v>4011</v>
          </cell>
          <cell r="B371" t="str">
            <v>04011</v>
          </cell>
          <cell r="C371" t="str">
            <v>Athlos Leadership Academy</v>
          </cell>
          <cell r="D371">
            <v>243357.9</v>
          </cell>
          <cell r="E371">
            <v>3244772</v>
          </cell>
          <cell r="F371">
            <v>16223.86</v>
          </cell>
          <cell r="G371">
            <v>32447.72</v>
          </cell>
          <cell r="H371">
            <v>15966.144246431497</v>
          </cell>
          <cell r="I371">
            <v>31932.98719945117</v>
          </cell>
        </row>
        <row r="372">
          <cell r="A372">
            <v>4111</v>
          </cell>
          <cell r="B372" t="str">
            <v>04111</v>
          </cell>
          <cell r="C372" t="str">
            <v>Augsburg Academy for Health Careers</v>
          </cell>
          <cell r="D372">
            <v>54154.58</v>
          </cell>
          <cell r="E372">
            <v>722061.06666666677</v>
          </cell>
          <cell r="F372">
            <v>3610.3053333333337</v>
          </cell>
          <cell r="G372">
            <v>7220.6106666666674</v>
          </cell>
          <cell r="H372">
            <v>3552.9556915346261</v>
          </cell>
          <cell r="I372">
            <v>7106.0668666669726</v>
          </cell>
        </row>
        <row r="373">
          <cell r="A373">
            <v>4067</v>
          </cell>
          <cell r="B373" t="str">
            <v>04067</v>
          </cell>
          <cell r="C373" t="str">
            <v>Aurora Charter School</v>
          </cell>
          <cell r="D373">
            <v>108407.58</v>
          </cell>
          <cell r="E373">
            <v>1445434.4000000001</v>
          </cell>
          <cell r="F373">
            <v>7227.1720000000005</v>
          </cell>
          <cell r="G373">
            <v>14454.344000000001</v>
          </cell>
          <cell r="H373">
            <v>7112.3684897287585</v>
          </cell>
          <cell r="I373">
            <v>14225.048229227317</v>
          </cell>
        </row>
        <row r="374">
          <cell r="A374">
            <v>4075</v>
          </cell>
          <cell r="B374" t="str">
            <v>04075</v>
          </cell>
          <cell r="C374" t="str">
            <v>Avalon School</v>
          </cell>
          <cell r="D374">
            <v>91411.03</v>
          </cell>
          <cell r="E374">
            <v>1218813.7333333334</v>
          </cell>
          <cell r="F374">
            <v>6094.068666666667</v>
          </cell>
          <cell r="G374">
            <v>12188.137333333334</v>
          </cell>
          <cell r="H374">
            <v>5997.2644845097566</v>
          </cell>
          <cell r="I374">
            <v>11994.791419874378</v>
          </cell>
        </row>
        <row r="375">
          <cell r="A375">
            <v>4226</v>
          </cell>
          <cell r="B375" t="str">
            <v>04226</v>
          </cell>
          <cell r="C375" t="str">
            <v>Bdote Learning Center</v>
          </cell>
          <cell r="D375">
            <v>26042.97</v>
          </cell>
          <cell r="E375">
            <v>347239.60000000003</v>
          </cell>
          <cell r="F375">
            <v>1736.1980000000003</v>
          </cell>
          <cell r="G375">
            <v>3472.3960000000006</v>
          </cell>
          <cell r="H375">
            <v>1708.6185228648346</v>
          </cell>
          <cell r="I375">
            <v>3417.3118178850614</v>
          </cell>
        </row>
        <row r="376">
          <cell r="A376">
            <v>4124</v>
          </cell>
          <cell r="B376" t="str">
            <v>04124</v>
          </cell>
          <cell r="C376" t="str">
            <v>Beacon Academy</v>
          </cell>
          <cell r="D376">
            <v>126091.46</v>
          </cell>
          <cell r="E376">
            <v>1681219.4666666668</v>
          </cell>
          <cell r="F376">
            <v>8406.097333333335</v>
          </cell>
          <cell r="G376">
            <v>16812.19466666667</v>
          </cell>
          <cell r="H376">
            <v>8272.5666132192437</v>
          </cell>
          <cell r="I376">
            <v>16545.495248521253</v>
          </cell>
        </row>
        <row r="377">
          <cell r="A377">
            <v>4192</v>
          </cell>
          <cell r="B377" t="str">
            <v>04192</v>
          </cell>
          <cell r="C377" t="str">
            <v>Best Academy</v>
          </cell>
          <cell r="D377">
            <v>175415.1</v>
          </cell>
          <cell r="E377">
            <v>2338868</v>
          </cell>
          <cell r="F377">
            <v>11694.34</v>
          </cell>
          <cell r="G377">
            <v>23388.68</v>
          </cell>
          <cell r="H377">
            <v>11508.575598335643</v>
          </cell>
          <cell r="I377">
            <v>23017.654832205764</v>
          </cell>
        </row>
        <row r="378">
          <cell r="A378">
            <v>4145</v>
          </cell>
          <cell r="B378" t="str">
            <v>04145</v>
          </cell>
          <cell r="C378" t="str">
            <v>Birch Grove Charter School</v>
          </cell>
          <cell r="D378">
            <v>11926.1</v>
          </cell>
          <cell r="E378">
            <v>159014.66666666669</v>
          </cell>
          <cell r="F378">
            <v>795.07333333333349</v>
          </cell>
          <cell r="G378">
            <v>1590.146666666667</v>
          </cell>
          <cell r="H378">
            <v>782.44360629906282</v>
          </cell>
          <cell r="I378">
            <v>1564.9214537081998</v>
          </cell>
        </row>
        <row r="379">
          <cell r="A379">
            <v>4082</v>
          </cell>
          <cell r="B379" t="str">
            <v>04082</v>
          </cell>
          <cell r="C379" t="str">
            <v>BlueSky Charter School</v>
          </cell>
          <cell r="D379">
            <v>206222.64</v>
          </cell>
          <cell r="E379">
            <v>2749635.2</v>
          </cell>
          <cell r="F379">
            <v>13748.176000000001</v>
          </cell>
          <cell r="G379">
            <v>27496.352000000003</v>
          </cell>
          <cell r="H379">
            <v>13529.786446710437</v>
          </cell>
          <cell r="I379">
            <v>27060.164980701375</v>
          </cell>
        </row>
        <row r="380">
          <cell r="A380">
            <v>4001</v>
          </cell>
          <cell r="B380" t="str">
            <v>04001</v>
          </cell>
          <cell r="C380" t="str">
            <v>Bluffview Montessori</v>
          </cell>
          <cell r="D380">
            <v>56486.42</v>
          </cell>
          <cell r="E380">
            <v>753152.26666666672</v>
          </cell>
          <cell r="F380">
            <v>3765.7613333333338</v>
          </cell>
          <cell r="G380">
            <v>7531.5226666666676</v>
          </cell>
          <cell r="H380">
            <v>3705.9422754901861</v>
          </cell>
          <cell r="I380">
            <v>7412.0467295404123</v>
          </cell>
        </row>
        <row r="381">
          <cell r="A381">
            <v>4189</v>
          </cell>
          <cell r="B381" t="str">
            <v>04189</v>
          </cell>
          <cell r="C381" t="str">
            <v>Bright Water Elementary Charter School</v>
          </cell>
          <cell r="D381">
            <v>50964.23</v>
          </cell>
          <cell r="E381">
            <v>679523.06666666677</v>
          </cell>
          <cell r="F381">
            <v>3397.6153333333341</v>
          </cell>
          <cell r="G381">
            <v>6795.2306666666682</v>
          </cell>
          <cell r="H381">
            <v>3343.6442687429158</v>
          </cell>
          <cell r="I381">
            <v>6687.4348612471003</v>
          </cell>
        </row>
        <row r="382">
          <cell r="A382">
            <v>4194</v>
          </cell>
          <cell r="B382" t="str">
            <v>04194</v>
          </cell>
          <cell r="C382" t="str">
            <v>Cannon River STEM School</v>
          </cell>
          <cell r="D382">
            <v>85337.69</v>
          </cell>
          <cell r="E382">
            <v>1137835.8666666667</v>
          </cell>
          <cell r="F382">
            <v>5689.1793333333335</v>
          </cell>
          <cell r="G382">
            <v>11378.358666666667</v>
          </cell>
          <cell r="H382">
            <v>5598.8068116845789</v>
          </cell>
          <cell r="I382">
            <v>11197.858637014588</v>
          </cell>
        </row>
        <row r="383">
          <cell r="A383">
            <v>4004</v>
          </cell>
          <cell r="B383" t="str">
            <v>04004</v>
          </cell>
          <cell r="C383" t="str">
            <v>Cedar-Riverside Community School</v>
          </cell>
          <cell r="D383">
            <v>71867.44</v>
          </cell>
          <cell r="E383">
            <v>958232.53333333344</v>
          </cell>
          <cell r="F383">
            <v>4791.1626666666671</v>
          </cell>
          <cell r="G383">
            <v>9582.3253333333341</v>
          </cell>
          <cell r="H383">
            <v>4715.0551252363739</v>
          </cell>
          <cell r="I383">
            <v>9430.3165895881139</v>
          </cell>
        </row>
        <row r="384">
          <cell r="A384">
            <v>4000</v>
          </cell>
          <cell r="B384" t="str">
            <v>04000</v>
          </cell>
          <cell r="C384" t="str">
            <v>City Academy</v>
          </cell>
          <cell r="D384">
            <v>42729.08</v>
          </cell>
          <cell r="E384">
            <v>569721.06666666677</v>
          </cell>
          <cell r="F384">
            <v>2848.6053333333339</v>
          </cell>
          <cell r="G384">
            <v>5697.2106666666677</v>
          </cell>
          <cell r="H384">
            <v>2803.3552837089378</v>
          </cell>
          <cell r="I384">
            <v>5606.8332471817239</v>
          </cell>
        </row>
        <row r="385">
          <cell r="A385">
            <v>4172</v>
          </cell>
          <cell r="B385" t="str">
            <v>04172</v>
          </cell>
          <cell r="C385" t="str">
            <v>Clarkfield Area Charter School</v>
          </cell>
          <cell r="D385">
            <v>20810.29</v>
          </cell>
          <cell r="E385">
            <v>277470.53333333338</v>
          </cell>
          <cell r="F385">
            <v>1387.3526666666669</v>
          </cell>
          <cell r="G385">
            <v>2774.7053333333338</v>
          </cell>
          <cell r="H385">
            <v>1365.3145920065506</v>
          </cell>
          <cell r="I385">
            <v>2730.6889325839302</v>
          </cell>
        </row>
        <row r="386">
          <cell r="A386">
            <v>4193</v>
          </cell>
          <cell r="B386" t="str">
            <v>04193</v>
          </cell>
          <cell r="C386" t="str">
            <v>College Prep Elementary</v>
          </cell>
          <cell r="D386">
            <v>115210.68</v>
          </cell>
          <cell r="E386">
            <v>1536142.4</v>
          </cell>
          <cell r="F386">
            <v>7680.7119999999995</v>
          </cell>
          <cell r="G386">
            <v>15361.423999999999</v>
          </cell>
          <cell r="H386">
            <v>7558.7040141678581</v>
          </cell>
          <cell r="I386">
            <v>15117.738810534052</v>
          </cell>
        </row>
        <row r="387">
          <cell r="A387">
            <v>4188</v>
          </cell>
          <cell r="B387" t="str">
            <v>04188</v>
          </cell>
          <cell r="C387" t="str">
            <v>Cologne Academy</v>
          </cell>
          <cell r="D387">
            <v>189794.13</v>
          </cell>
          <cell r="E387">
            <v>2530588.4000000004</v>
          </cell>
          <cell r="F387">
            <v>12652.942000000003</v>
          </cell>
          <cell r="G387">
            <v>25305.884000000005</v>
          </cell>
          <cell r="H387">
            <v>12451.950221077566</v>
          </cell>
          <cell r="I387">
            <v>24904.445361424358</v>
          </cell>
        </row>
        <row r="388">
          <cell r="A388">
            <v>4015</v>
          </cell>
          <cell r="B388" t="str">
            <v>04015</v>
          </cell>
          <cell r="C388" t="str">
            <v>Community of Peace</v>
          </cell>
          <cell r="D388">
            <v>257328.82</v>
          </cell>
          <cell r="E388">
            <v>3431050.9333333336</v>
          </cell>
          <cell r="F388">
            <v>17155.254666666668</v>
          </cell>
          <cell r="G388">
            <v>34310.509333333335</v>
          </cell>
          <cell r="H388">
            <v>16882.74372388982</v>
          </cell>
          <cell r="I388">
            <v>33766.226266375059</v>
          </cell>
        </row>
        <row r="389">
          <cell r="A389">
            <v>4181</v>
          </cell>
          <cell r="B389" t="str">
            <v>04181</v>
          </cell>
          <cell r="C389" t="str">
            <v>Community School of Excellence</v>
          </cell>
          <cell r="D389">
            <v>292918.71000000002</v>
          </cell>
          <cell r="E389">
            <v>3905582.8000000003</v>
          </cell>
          <cell r="F389">
            <v>19527.914000000001</v>
          </cell>
          <cell r="G389">
            <v>39055.828000000001</v>
          </cell>
          <cell r="H389">
            <v>19217.713402107085</v>
          </cell>
          <cell r="I389">
            <v>38436.267805194526</v>
          </cell>
        </row>
        <row r="390">
          <cell r="A390">
            <v>4201</v>
          </cell>
          <cell r="B390" t="str">
            <v>04201</v>
          </cell>
          <cell r="C390" t="str">
            <v>Cornerstone Montessori Elementary School</v>
          </cell>
          <cell r="D390">
            <v>31898.11</v>
          </cell>
          <cell r="E390">
            <v>425308.13333333336</v>
          </cell>
          <cell r="F390">
            <v>2126.5406666666668</v>
          </cell>
          <cell r="G390">
            <v>4253.0813333333335</v>
          </cell>
          <cell r="H390">
            <v>2092.7606025879536</v>
          </cell>
          <cell r="I390">
            <v>4185.612788065172</v>
          </cell>
        </row>
        <row r="391">
          <cell r="A391">
            <v>4059</v>
          </cell>
          <cell r="B391" t="str">
            <v>04059</v>
          </cell>
          <cell r="C391" t="str">
            <v>Crosslake Community School</v>
          </cell>
          <cell r="D391">
            <v>51656.55</v>
          </cell>
          <cell r="E391">
            <v>688754.00000000012</v>
          </cell>
          <cell r="F391">
            <v>3443.7700000000004</v>
          </cell>
          <cell r="G391">
            <v>6887.5400000000009</v>
          </cell>
          <cell r="H391">
            <v>3389.0657692764485</v>
          </cell>
          <cell r="I391">
            <v>6778.2798500390154</v>
          </cell>
        </row>
        <row r="392">
          <cell r="A392">
            <v>4025</v>
          </cell>
          <cell r="B392" t="str">
            <v>04025</v>
          </cell>
          <cell r="C392" t="str">
            <v>Cyber Village Academy</v>
          </cell>
          <cell r="D392">
            <v>74603.39</v>
          </cell>
          <cell r="E392">
            <v>994711.8666666667</v>
          </cell>
          <cell r="F392">
            <v>4973.5593333333336</v>
          </cell>
          <cell r="G392">
            <v>9947.1186666666672</v>
          </cell>
          <cell r="H392">
            <v>4894.5544238045486</v>
          </cell>
          <cell r="I392">
            <v>9789.3230419298634</v>
          </cell>
        </row>
        <row r="393">
          <cell r="A393">
            <v>4123</v>
          </cell>
          <cell r="B393" t="str">
            <v>04123</v>
          </cell>
          <cell r="C393" t="str">
            <v>Dakota Area Community School</v>
          </cell>
          <cell r="D393">
            <v>1345.6</v>
          </cell>
          <cell r="E393">
            <v>17941.333333333332</v>
          </cell>
          <cell r="F393">
            <v>89.706666666666663</v>
          </cell>
          <cell r="G393">
            <v>179.41333333333333</v>
          </cell>
          <cell r="H393">
            <v>88.281677718283319</v>
          </cell>
          <cell r="I393">
            <v>176.56721879824528</v>
          </cell>
        </row>
        <row r="394">
          <cell r="A394">
            <v>4185</v>
          </cell>
          <cell r="B394" t="str">
            <v>04185</v>
          </cell>
          <cell r="C394" t="str">
            <v>DaVinci Academy of Art and Science</v>
          </cell>
          <cell r="D394">
            <v>123320.14</v>
          </cell>
          <cell r="E394">
            <v>1644268.5333333334</v>
          </cell>
          <cell r="F394">
            <v>8221.3426666666674</v>
          </cell>
          <cell r="G394">
            <v>16442.685333333335</v>
          </cell>
          <cell r="H394">
            <v>8090.7467714429113</v>
          </cell>
          <cell r="I394">
            <v>16181.847608212129</v>
          </cell>
        </row>
        <row r="395">
          <cell r="A395">
            <v>4221</v>
          </cell>
          <cell r="B395" t="str">
            <v>04221</v>
          </cell>
          <cell r="C395" t="str">
            <v>Discovery Charter School</v>
          </cell>
          <cell r="D395">
            <v>3375</v>
          </cell>
          <cell r="E395">
            <v>45000</v>
          </cell>
          <cell r="F395">
            <v>225</v>
          </cell>
          <cell r="G395">
            <v>450</v>
          </cell>
          <cell r="H395">
            <v>221.42587864090831</v>
          </cell>
          <cell r="I395">
            <v>442.861447268191</v>
          </cell>
        </row>
        <row r="396">
          <cell r="A396">
            <v>4081</v>
          </cell>
          <cell r="B396" t="str">
            <v>04081</v>
          </cell>
          <cell r="C396" t="str">
            <v>Discovery Public School of Faribault</v>
          </cell>
          <cell r="D396">
            <v>20502.02</v>
          </cell>
          <cell r="E396">
            <v>273360.26666666666</v>
          </cell>
          <cell r="F396">
            <v>1366.8013333333333</v>
          </cell>
          <cell r="G396">
            <v>2733.6026666666667</v>
          </cell>
          <cell r="H396">
            <v>1345.0897162706592</v>
          </cell>
          <cell r="I396">
            <v>2690.2382960359696</v>
          </cell>
        </row>
        <row r="397">
          <cell r="A397">
            <v>4198</v>
          </cell>
          <cell r="B397" t="str">
            <v>04198</v>
          </cell>
          <cell r="C397" t="str">
            <v>Discovery Woods Montessori</v>
          </cell>
          <cell r="D397">
            <v>30434.080000000002</v>
          </cell>
          <cell r="E397">
            <v>405787.7333333334</v>
          </cell>
          <cell r="F397">
            <v>2028.9386666666671</v>
          </cell>
          <cell r="G397">
            <v>4057.8773333333343</v>
          </cell>
          <cell r="H397">
            <v>1996.7090087785766</v>
          </cell>
          <cell r="I397">
            <v>3993.5053970595286</v>
          </cell>
        </row>
        <row r="398">
          <cell r="A398">
            <v>4153</v>
          </cell>
          <cell r="B398" t="str">
            <v>04153</v>
          </cell>
          <cell r="C398" t="str">
            <v>Dugsi Academy</v>
          </cell>
          <cell r="D398">
            <v>111027.16</v>
          </cell>
          <cell r="E398">
            <v>1480362.1333333335</v>
          </cell>
          <cell r="F398">
            <v>7401.8106666666681</v>
          </cell>
          <cell r="G398">
            <v>14803.621333333336</v>
          </cell>
          <cell r="H398">
            <v>7284.2330240013971</v>
          </cell>
          <cell r="I398">
            <v>14568.784818867263</v>
          </cell>
        </row>
        <row r="399">
          <cell r="A399">
            <v>4020</v>
          </cell>
          <cell r="B399" t="str">
            <v>04020</v>
          </cell>
          <cell r="C399" t="str">
            <v>Duluth Edison Charter School</v>
          </cell>
          <cell r="D399">
            <v>492718.65</v>
          </cell>
          <cell r="E399">
            <v>6569582.0000000009</v>
          </cell>
          <cell r="F399">
            <v>32847.910000000003</v>
          </cell>
          <cell r="G399">
            <v>65695.820000000007</v>
          </cell>
          <cell r="H399">
            <v>32326.121481188798</v>
          </cell>
          <cell r="I399">
            <v>64653.65761037905</v>
          </cell>
        </row>
        <row r="400">
          <cell r="A400">
            <v>4122</v>
          </cell>
          <cell r="B400" t="str">
            <v>04122</v>
          </cell>
          <cell r="C400" t="str">
            <v>Eagle Ridge Academy</v>
          </cell>
          <cell r="D400">
            <v>247906.02</v>
          </cell>
          <cell r="E400">
            <v>3305413.6</v>
          </cell>
          <cell r="F400">
            <v>16527.067999999999</v>
          </cell>
          <cell r="G400">
            <v>33054.135999999999</v>
          </cell>
          <cell r="H400">
            <v>16264.535792257951</v>
          </cell>
          <cell r="I400">
            <v>32529.783349243586</v>
          </cell>
        </row>
        <row r="401">
          <cell r="A401">
            <v>4166</v>
          </cell>
          <cell r="B401" t="str">
            <v>04166</v>
          </cell>
          <cell r="C401" t="str">
            <v>East Range Academy of Tech and Science</v>
          </cell>
          <cell r="D401">
            <v>47799.5</v>
          </cell>
          <cell r="E401">
            <v>637326.66666666674</v>
          </cell>
          <cell r="F401">
            <v>3186.6333333333337</v>
          </cell>
          <cell r="G401">
            <v>6373.2666666666673</v>
          </cell>
          <cell r="H401">
            <v>3136.0137143988436</v>
          </cell>
          <cell r="I401">
            <v>6272.1646662802659</v>
          </cell>
        </row>
        <row r="402">
          <cell r="A402">
            <v>4026</v>
          </cell>
          <cell r="B402" t="str">
            <v>04026</v>
          </cell>
          <cell r="C402" t="str">
            <v>ECHO Charter School</v>
          </cell>
          <cell r="D402">
            <v>45860.54</v>
          </cell>
          <cell r="E402">
            <v>611473.8666666667</v>
          </cell>
          <cell r="F402">
            <v>3057.3693333333335</v>
          </cell>
          <cell r="G402">
            <v>6114.7386666666671</v>
          </cell>
          <cell r="H402">
            <v>3008.8030709471172</v>
          </cell>
          <cell r="I402">
            <v>6017.7378124150418</v>
          </cell>
        </row>
        <row r="403">
          <cell r="A403">
            <v>4151</v>
          </cell>
          <cell r="B403" t="str">
            <v>04151</v>
          </cell>
          <cell r="C403" t="str">
            <v>EdVisions Off-Campus Charter School</v>
          </cell>
          <cell r="D403">
            <v>48299.89</v>
          </cell>
          <cell r="E403">
            <v>643998.53333333333</v>
          </cell>
          <cell r="F403">
            <v>3219.9926666666665</v>
          </cell>
          <cell r="G403">
            <v>6439.9853333333331</v>
          </cell>
          <cell r="H403">
            <v>3168.8431352619914</v>
          </cell>
          <cell r="I403">
            <v>6337.8249446798291</v>
          </cell>
        </row>
        <row r="404">
          <cell r="A404">
            <v>4057</v>
          </cell>
          <cell r="B404" t="str">
            <v>04057</v>
          </cell>
          <cell r="C404" t="str">
            <v>El Colegio Charter School</v>
          </cell>
          <cell r="D404">
            <v>33175.89</v>
          </cell>
          <cell r="E404">
            <v>442345.2</v>
          </cell>
          <cell r="F404">
            <v>2211.7260000000001</v>
          </cell>
          <cell r="G404">
            <v>4423.4520000000002</v>
          </cell>
          <cell r="H404">
            <v>2176.5927682797401</v>
          </cell>
          <cell r="I404">
            <v>4353.2807880919418</v>
          </cell>
        </row>
        <row r="405">
          <cell r="A405">
            <v>4068</v>
          </cell>
          <cell r="B405" t="str">
            <v>04068</v>
          </cell>
          <cell r="C405" t="str">
            <v>Excell Academy for Higher Learning</v>
          </cell>
          <cell r="D405">
            <v>127038.8</v>
          </cell>
          <cell r="E405">
            <v>1693850.6666666667</v>
          </cell>
          <cell r="F405">
            <v>8469.253333333334</v>
          </cell>
          <cell r="G405">
            <v>16938.506666666668</v>
          </cell>
          <cell r="H405">
            <v>8334.7193811812231</v>
          </cell>
          <cell r="I405">
            <v>16669.803504359785</v>
          </cell>
        </row>
        <row r="406">
          <cell r="A406">
            <v>4036</v>
          </cell>
          <cell r="B406" t="str">
            <v>04036</v>
          </cell>
          <cell r="C406" t="str">
            <v>Face to Face Academy</v>
          </cell>
          <cell r="D406">
            <v>37097.15</v>
          </cell>
          <cell r="E406">
            <v>494628.66666666669</v>
          </cell>
          <cell r="F406">
            <v>2473.1433333333334</v>
          </cell>
          <cell r="G406">
            <v>4946.2866666666669</v>
          </cell>
          <cell r="H406">
            <v>2433.8574915032805</v>
          </cell>
          <cell r="I406">
            <v>4867.821492896348</v>
          </cell>
        </row>
        <row r="407">
          <cell r="A407">
            <v>4235</v>
          </cell>
          <cell r="B407" t="str">
            <v>04235</v>
          </cell>
          <cell r="C407" t="str">
            <v>Flex Academy of Minnesota</v>
          </cell>
          <cell r="D407">
            <v>25263.03</v>
          </cell>
          <cell r="E407">
            <v>336840.4</v>
          </cell>
          <cell r="F407">
            <v>1684.2020000000002</v>
          </cell>
          <cell r="G407">
            <v>3368.4040000000005</v>
          </cell>
          <cell r="H407">
            <v>1657.4484784834451</v>
          </cell>
          <cell r="I407">
            <v>3314.9694898310308</v>
          </cell>
        </row>
        <row r="408">
          <cell r="A408">
            <v>4113</v>
          </cell>
          <cell r="B408" t="str">
            <v>04113</v>
          </cell>
          <cell r="C408" t="str">
            <v>Fraser Academy</v>
          </cell>
          <cell r="D408">
            <v>73855.039999999994</v>
          </cell>
          <cell r="E408">
            <v>984733.86666666658</v>
          </cell>
          <cell r="F408">
            <v>4923.6693333333333</v>
          </cell>
          <cell r="G408">
            <v>9847.3386666666665</v>
          </cell>
          <cell r="H408">
            <v>4845.4569256472378</v>
          </cell>
          <cell r="I408">
            <v>9691.1258970222625</v>
          </cell>
        </row>
        <row r="409">
          <cell r="A409">
            <v>4216</v>
          </cell>
          <cell r="B409" t="str">
            <v>04216</v>
          </cell>
          <cell r="C409" t="str">
            <v>Freedom Academy</v>
          </cell>
          <cell r="D409">
            <v>19861.52</v>
          </cell>
          <cell r="E409">
            <v>264820.26666666666</v>
          </cell>
          <cell r="F409">
            <v>1324.1013333333333</v>
          </cell>
          <cell r="G409">
            <v>2648.2026666666666</v>
          </cell>
          <cell r="H409">
            <v>1303.0680050796957</v>
          </cell>
          <cell r="I409">
            <v>2606.1930347099615</v>
          </cell>
        </row>
        <row r="410">
          <cell r="A410">
            <v>4079</v>
          </cell>
          <cell r="B410" t="str">
            <v>04079</v>
          </cell>
          <cell r="C410" t="str">
            <v>Friendship Academy of Fine Arts</v>
          </cell>
          <cell r="D410">
            <v>32406.240000000002</v>
          </cell>
          <cell r="E410">
            <v>432083.20000000001</v>
          </cell>
          <cell r="F410">
            <v>2160.4160000000002</v>
          </cell>
          <cell r="G410">
            <v>4320.8320000000003</v>
          </cell>
          <cell r="H410">
            <v>2126.0978267994519</v>
          </cell>
          <cell r="I410">
            <v>4252.288695383806</v>
          </cell>
        </row>
        <row r="411">
          <cell r="A411">
            <v>4168</v>
          </cell>
          <cell r="B411" t="str">
            <v>04168</v>
          </cell>
          <cell r="C411" t="str">
            <v>Glacial Hills Elementary School</v>
          </cell>
          <cell r="D411">
            <v>44047.68</v>
          </cell>
          <cell r="E411">
            <v>587302.40000000002</v>
          </cell>
          <cell r="F411">
            <v>2936.5120000000002</v>
          </cell>
          <cell r="G411">
            <v>5873.0240000000003</v>
          </cell>
          <cell r="H411">
            <v>2889.8655543980935</v>
          </cell>
          <cell r="I411">
            <v>5779.8575744018235</v>
          </cell>
        </row>
        <row r="412">
          <cell r="A412">
            <v>4186</v>
          </cell>
          <cell r="B412" t="str">
            <v>04186</v>
          </cell>
          <cell r="C412" t="str">
            <v>Global Academy, Inc.</v>
          </cell>
          <cell r="D412">
            <v>174416.64000000001</v>
          </cell>
          <cell r="E412">
            <v>2325555.2000000002</v>
          </cell>
          <cell r="F412">
            <v>11627.776000000002</v>
          </cell>
          <cell r="G412">
            <v>23255.552000000003</v>
          </cell>
          <cell r="H412">
            <v>11443.068966398518</v>
          </cell>
          <cell r="I412">
            <v>22886.638701645945</v>
          </cell>
        </row>
        <row r="413">
          <cell r="A413">
            <v>4100</v>
          </cell>
          <cell r="B413" t="str">
            <v>04100</v>
          </cell>
          <cell r="C413" t="str">
            <v>Great Expectations School</v>
          </cell>
          <cell r="D413">
            <v>29078.31</v>
          </cell>
          <cell r="E413">
            <v>387710.80000000005</v>
          </cell>
          <cell r="F413">
            <v>1938.5540000000003</v>
          </cell>
          <cell r="G413">
            <v>3877.1080000000006</v>
          </cell>
          <cell r="H413">
            <v>1907.7601010793219</v>
          </cell>
          <cell r="I413">
            <v>3815.6036891001818</v>
          </cell>
        </row>
        <row r="414">
          <cell r="A414">
            <v>4105</v>
          </cell>
          <cell r="B414" t="str">
            <v>04105</v>
          </cell>
          <cell r="C414" t="str">
            <v>Great River School</v>
          </cell>
          <cell r="D414">
            <v>114000.86</v>
          </cell>
          <cell r="E414">
            <v>1520011.4666666668</v>
          </cell>
          <cell r="F414">
            <v>7600.0573333333341</v>
          </cell>
          <cell r="G414">
            <v>15200.114666666668</v>
          </cell>
          <cell r="H414">
            <v>7479.3305455760537</v>
          </cell>
          <cell r="I414">
            <v>14958.988399827684</v>
          </cell>
        </row>
        <row r="415">
          <cell r="A415">
            <v>4144</v>
          </cell>
          <cell r="B415" t="str">
            <v>04144</v>
          </cell>
          <cell r="C415" t="str">
            <v>Green Isle Community School</v>
          </cell>
          <cell r="D415">
            <v>14619.57</v>
          </cell>
          <cell r="E415">
            <v>194927.6</v>
          </cell>
          <cell r="F415">
            <v>974.63800000000003</v>
          </cell>
          <cell r="G415">
            <v>1949.2760000000001</v>
          </cell>
          <cell r="H415">
            <v>959.15589114141153</v>
          </cell>
          <cell r="I415">
            <v>1918.3537566336672</v>
          </cell>
        </row>
        <row r="416">
          <cell r="A416">
            <v>4085</v>
          </cell>
          <cell r="B416" t="str">
            <v>04085</v>
          </cell>
          <cell r="C416" t="str">
            <v>Harbor City International</v>
          </cell>
          <cell r="D416">
            <v>81027.789999999994</v>
          </cell>
          <cell r="E416">
            <v>1080370.5333333332</v>
          </cell>
          <cell r="F416">
            <v>5401.8526666666658</v>
          </cell>
          <cell r="G416">
            <v>10803.705333333332</v>
          </cell>
          <cell r="H416">
            <v>5316.0443244684448</v>
          </cell>
          <cell r="I416">
            <v>10632.321288397939</v>
          </cell>
        </row>
        <row r="417">
          <cell r="A417">
            <v>4032</v>
          </cell>
          <cell r="B417" t="str">
            <v>04032</v>
          </cell>
          <cell r="C417" t="str">
            <v>Harvest Preparatory Academy</v>
          </cell>
          <cell r="D417">
            <v>112956.52</v>
          </cell>
          <cell r="E417">
            <v>1506086.9333333333</v>
          </cell>
          <cell r="F417">
            <v>7530.434666666667</v>
          </cell>
          <cell r="G417">
            <v>15060.869333333334</v>
          </cell>
          <cell r="H417">
            <v>7410.8138338427652</v>
          </cell>
          <cell r="I417">
            <v>14821.951977949146</v>
          </cell>
        </row>
        <row r="418">
          <cell r="A418">
            <v>4205</v>
          </cell>
          <cell r="B418" t="str">
            <v>04205</v>
          </cell>
          <cell r="C418" t="str">
            <v>Hennepin Elementary School</v>
          </cell>
          <cell r="D418">
            <v>102149.86</v>
          </cell>
          <cell r="E418">
            <v>1361998.1333333333</v>
          </cell>
          <cell r="F418">
            <v>6809.9906666666666</v>
          </cell>
          <cell r="G418">
            <v>13619.981333333333</v>
          </cell>
          <cell r="H418">
            <v>6701.8140751246738</v>
          </cell>
          <cell r="I418">
            <v>13403.921433434991</v>
          </cell>
        </row>
        <row r="419">
          <cell r="A419">
            <v>4170</v>
          </cell>
          <cell r="B419" t="str">
            <v>04170</v>
          </cell>
          <cell r="C419" t="str">
            <v>Hiawatha Academies</v>
          </cell>
          <cell r="D419">
            <v>371953.18</v>
          </cell>
          <cell r="E419">
            <v>4959375.7333333334</v>
          </cell>
          <cell r="F419">
            <v>24796.878666666667</v>
          </cell>
          <cell r="G419">
            <v>49593.757333333335</v>
          </cell>
          <cell r="H419">
            <v>24402.980650305162</v>
          </cell>
          <cell r="I419">
            <v>48807.029218016585</v>
          </cell>
        </row>
        <row r="420">
          <cell r="A420">
            <v>4039</v>
          </cell>
          <cell r="B420" t="str">
            <v>04039</v>
          </cell>
          <cell r="C420" t="str">
            <v>High School for Recording Arts</v>
          </cell>
          <cell r="D420">
            <v>46682.26</v>
          </cell>
          <cell r="E420">
            <v>622430.13333333342</v>
          </cell>
          <cell r="F420">
            <v>3112.1506666666673</v>
          </cell>
          <cell r="G420">
            <v>6224.3013333333347</v>
          </cell>
          <cell r="H420">
            <v>3062.7142036869127</v>
          </cell>
          <cell r="I420">
            <v>6125.5624371407366</v>
          </cell>
        </row>
        <row r="421">
          <cell r="A421">
            <v>4027</v>
          </cell>
          <cell r="B421" t="str">
            <v>04027</v>
          </cell>
          <cell r="C421" t="str">
            <v>Higher Ground</v>
          </cell>
          <cell r="D421">
            <v>150693.45000000001</v>
          </cell>
          <cell r="E421">
            <v>2009246.0000000002</v>
          </cell>
          <cell r="F421">
            <v>10046.230000000001</v>
          </cell>
          <cell r="G421">
            <v>20092.460000000003</v>
          </cell>
          <cell r="H421">
            <v>9886.6457990162344</v>
          </cell>
          <cell r="I421">
            <v>19773.724255062752</v>
          </cell>
        </row>
        <row r="422">
          <cell r="A422">
            <v>4103</v>
          </cell>
          <cell r="B422" t="str">
            <v>04103</v>
          </cell>
          <cell r="C422" t="str">
            <v>Hmong Academy</v>
          </cell>
          <cell r="D422">
            <v>415236.1</v>
          </cell>
          <cell r="E422">
            <v>5536481.333333333</v>
          </cell>
          <cell r="F422">
            <v>27682.406666666666</v>
          </cell>
          <cell r="G422">
            <v>55364.813333333332</v>
          </cell>
          <cell r="H422">
            <v>27242.672084718241</v>
          </cell>
          <cell r="I422">
            <v>54486.536356740529</v>
          </cell>
        </row>
        <row r="423">
          <cell r="A423">
            <v>4070</v>
          </cell>
          <cell r="B423" t="str">
            <v>04070</v>
          </cell>
          <cell r="C423" t="str">
            <v>HOPE Community Academy</v>
          </cell>
          <cell r="D423">
            <v>179352.66</v>
          </cell>
          <cell r="E423">
            <v>2391368.8000000003</v>
          </cell>
          <cell r="F423">
            <v>11956.844000000001</v>
          </cell>
          <cell r="G423">
            <v>23913.688000000002</v>
          </cell>
          <cell r="H423">
            <v>11766.909726543436</v>
          </cell>
          <cell r="I423">
            <v>23534.334393777717</v>
          </cell>
        </row>
        <row r="424">
          <cell r="A424">
            <v>4167</v>
          </cell>
          <cell r="B424" t="str">
            <v>04167</v>
          </cell>
          <cell r="C424" t="str">
            <v>International Spanish Language Academy</v>
          </cell>
          <cell r="D424">
            <v>64563.79</v>
          </cell>
          <cell r="E424">
            <v>860850.53333333333</v>
          </cell>
          <cell r="F424">
            <v>4304.2526666666663</v>
          </cell>
          <cell r="G424">
            <v>8608.5053333333326</v>
          </cell>
          <cell r="H424">
            <v>4235.8796827072847</v>
          </cell>
          <cell r="I424">
            <v>8471.944734968758</v>
          </cell>
        </row>
        <row r="425">
          <cell r="A425">
            <v>4229</v>
          </cell>
          <cell r="B425" t="str">
            <v>04229</v>
          </cell>
          <cell r="C425" t="str">
            <v>Jane Goodall Environmental Sciences Acad</v>
          </cell>
          <cell r="D425">
            <v>25650.42</v>
          </cell>
          <cell r="E425">
            <v>342005.6</v>
          </cell>
          <cell r="F425">
            <v>1710.028</v>
          </cell>
          <cell r="G425">
            <v>3420.056</v>
          </cell>
          <cell r="H425">
            <v>1682.8642328913563</v>
          </cell>
          <cell r="I425">
            <v>3365.8021108850226</v>
          </cell>
        </row>
        <row r="426">
          <cell r="A426">
            <v>4031</v>
          </cell>
          <cell r="B426" t="str">
            <v>04031</v>
          </cell>
          <cell r="C426" t="str">
            <v>Jennings Experiential High School</v>
          </cell>
          <cell r="D426">
            <v>26982.04</v>
          </cell>
          <cell r="E426">
            <v>359760.53333333338</v>
          </cell>
          <cell r="F426">
            <v>1798.8026666666669</v>
          </cell>
          <cell r="G426">
            <v>3597.6053333333339</v>
          </cell>
          <cell r="H426">
            <v>1770.2287154145583</v>
          </cell>
          <cell r="I426">
            <v>3540.5348991550286</v>
          </cell>
        </row>
        <row r="427">
          <cell r="A427">
            <v>4118</v>
          </cell>
          <cell r="B427" t="str">
            <v>04118</v>
          </cell>
          <cell r="C427" t="str">
            <v>Kaleidoscope Charter School</v>
          </cell>
          <cell r="D427">
            <v>154449.44</v>
          </cell>
          <cell r="E427">
            <v>2059325.8666666667</v>
          </cell>
          <cell r="F427">
            <v>10296.629333333334</v>
          </cell>
          <cell r="G427">
            <v>20593.258666666668</v>
          </cell>
          <cell r="H427">
            <v>10133.067542991483</v>
          </cell>
          <cell r="I427">
            <v>20266.578526862708</v>
          </cell>
        </row>
        <row r="428">
          <cell r="A428">
            <v>4066</v>
          </cell>
          <cell r="B428" t="str">
            <v>04066</v>
          </cell>
          <cell r="C428" t="str">
            <v>Kato Public Charter School</v>
          </cell>
          <cell r="D428">
            <v>30673.360000000001</v>
          </cell>
          <cell r="E428">
            <v>408978.13333333336</v>
          </cell>
          <cell r="F428">
            <v>2044.8906666666669</v>
          </cell>
          <cell r="G428">
            <v>4089.7813333333338</v>
          </cell>
          <cell r="H428">
            <v>2012.4076115167088</v>
          </cell>
          <cell r="I428">
            <v>4024.9032895342934</v>
          </cell>
        </row>
        <row r="429">
          <cell r="A429">
            <v>4191</v>
          </cell>
          <cell r="B429" t="str">
            <v>04191</v>
          </cell>
          <cell r="C429" t="str">
            <v>KIPP Minnesota</v>
          </cell>
          <cell r="D429">
            <v>95036.13</v>
          </cell>
          <cell r="E429">
            <v>1267148.4000000001</v>
          </cell>
          <cell r="F429">
            <v>6335.7420000000011</v>
          </cell>
          <cell r="G429">
            <v>12671.484000000002</v>
          </cell>
          <cell r="H429">
            <v>6235.0988408538042</v>
          </cell>
          <cell r="I429">
            <v>12470.470540612727</v>
          </cell>
        </row>
        <row r="430">
          <cell r="A430">
            <v>4054</v>
          </cell>
          <cell r="B430" t="str">
            <v>04054</v>
          </cell>
          <cell r="C430" t="str">
            <v>LaCrescent Montessori Academy</v>
          </cell>
          <cell r="D430">
            <v>20036.009999999998</v>
          </cell>
          <cell r="E430">
            <v>267146.8</v>
          </cell>
          <cell r="F430">
            <v>1335.7339999999999</v>
          </cell>
          <cell r="G430">
            <v>2671.4679999999998</v>
          </cell>
          <cell r="H430">
            <v>1314.5158870246</v>
          </cell>
          <cell r="I430">
            <v>2629.0892995792437</v>
          </cell>
        </row>
        <row r="431">
          <cell r="A431">
            <v>4050</v>
          </cell>
          <cell r="B431" t="str">
            <v>04050</v>
          </cell>
          <cell r="C431" t="str">
            <v>Lafayette Charter School</v>
          </cell>
          <cell r="D431">
            <v>18928.060000000001</v>
          </cell>
          <cell r="E431">
            <v>252374.13333333336</v>
          </cell>
          <cell r="F431">
            <v>1261.8706666666669</v>
          </cell>
          <cell r="G431">
            <v>2523.7413333333338</v>
          </cell>
          <cell r="H431">
            <v>1241.8258715460242</v>
          </cell>
          <cell r="I431">
            <v>2483.7060875790094</v>
          </cell>
        </row>
        <row r="432">
          <cell r="A432">
            <v>4116</v>
          </cell>
          <cell r="B432" t="str">
            <v>04116</v>
          </cell>
          <cell r="C432" t="str">
            <v>Lakes International Language Academy</v>
          </cell>
          <cell r="D432">
            <v>217170.94</v>
          </cell>
          <cell r="E432">
            <v>2895612.5333333337</v>
          </cell>
          <cell r="F432">
            <v>14478.062666666669</v>
          </cell>
          <cell r="G432">
            <v>28956.125333333337</v>
          </cell>
          <cell r="H432">
            <v>14248.078875487996</v>
          </cell>
          <cell r="I432">
            <v>28496.781271998068</v>
          </cell>
        </row>
        <row r="433">
          <cell r="A433">
            <v>4164</v>
          </cell>
          <cell r="B433" t="str">
            <v>04164</v>
          </cell>
          <cell r="C433" t="str">
            <v>Laura Jeffrey Academy</v>
          </cell>
          <cell r="D433">
            <v>69966.66</v>
          </cell>
          <cell r="E433">
            <v>932888.8</v>
          </cell>
          <cell r="F433">
            <v>4664.4440000000004</v>
          </cell>
          <cell r="G433">
            <v>9328.8880000000008</v>
          </cell>
          <cell r="H433">
            <v>4590.3493825391688</v>
          </cell>
          <cell r="I433">
            <v>9180.8996468508012</v>
          </cell>
        </row>
        <row r="434">
          <cell r="A434">
            <v>4163</v>
          </cell>
          <cell r="B434" t="str">
            <v>04163</v>
          </cell>
          <cell r="C434" t="str">
            <v>Learning for Leadership CS</v>
          </cell>
          <cell r="D434">
            <v>77636.38</v>
          </cell>
          <cell r="E434">
            <v>1035151.7333333334</v>
          </cell>
          <cell r="F434">
            <v>5175.7586666666675</v>
          </cell>
          <cell r="G434">
            <v>10351.517333333335</v>
          </cell>
          <cell r="H434">
            <v>5093.5418239998353</v>
          </cell>
          <cell r="I434">
            <v>10187.306550359481</v>
          </cell>
        </row>
        <row r="435">
          <cell r="A435">
            <v>4233</v>
          </cell>
          <cell r="B435" t="str">
            <v>04233</v>
          </cell>
          <cell r="C435" t="str">
            <v>Level Up Academy Charter School</v>
          </cell>
          <cell r="D435">
            <v>23015.05</v>
          </cell>
          <cell r="E435">
            <v>306867.33333333331</v>
          </cell>
          <cell r="F435">
            <v>1534.3366666666666</v>
          </cell>
          <cell r="G435">
            <v>3068.6733333333332</v>
          </cell>
          <cell r="H435">
            <v>1509.9637535450183</v>
          </cell>
          <cell r="I435">
            <v>3019.9935857628971</v>
          </cell>
        </row>
        <row r="436">
          <cell r="A436">
            <v>4035</v>
          </cell>
          <cell r="B436" t="str">
            <v>04035</v>
          </cell>
          <cell r="C436" t="str">
            <v>LIFE Prep School</v>
          </cell>
          <cell r="D436">
            <v>104955.71</v>
          </cell>
          <cell r="E436">
            <v>1399409.4666666668</v>
          </cell>
          <cell r="F436">
            <v>6997.0473333333339</v>
          </cell>
          <cell r="G436">
            <v>13994.094666666668</v>
          </cell>
          <cell r="H436">
            <v>6885.8993496682569</v>
          </cell>
          <cell r="I436">
            <v>13772.100038417941</v>
          </cell>
        </row>
        <row r="437">
          <cell r="A437">
            <v>4178</v>
          </cell>
          <cell r="B437" t="str">
            <v>04178</v>
          </cell>
          <cell r="C437" t="str">
            <v>Lincoln International Charter School</v>
          </cell>
          <cell r="D437">
            <v>48155.41</v>
          </cell>
          <cell r="E437">
            <v>642072.13333333342</v>
          </cell>
          <cell r="F437">
            <v>3210.3606666666674</v>
          </cell>
          <cell r="G437">
            <v>6420.7213333333348</v>
          </cell>
          <cell r="H437">
            <v>3159.364139426129</v>
          </cell>
          <cell r="I437">
            <v>6318.8665381905539</v>
          </cell>
        </row>
        <row r="438">
          <cell r="A438">
            <v>4183</v>
          </cell>
          <cell r="B438" t="str">
            <v>04183</v>
          </cell>
          <cell r="C438" t="str">
            <v>Lionsgate Academy</v>
          </cell>
          <cell r="D438">
            <v>240859.72</v>
          </cell>
          <cell r="E438">
            <v>3211462.9333333336</v>
          </cell>
          <cell r="F438">
            <v>16057.314666666669</v>
          </cell>
          <cell r="G438">
            <v>32114.629333333338</v>
          </cell>
          <cell r="H438">
            <v>15802.24448302316</v>
          </cell>
          <cell r="I438">
            <v>31605.180500092225</v>
          </cell>
        </row>
        <row r="439">
          <cell r="A439">
            <v>4139</v>
          </cell>
          <cell r="B439" t="str">
            <v>04139</v>
          </cell>
          <cell r="C439" t="str">
            <v>LoveWorks Academy</v>
          </cell>
          <cell r="D439">
            <v>62690.42</v>
          </cell>
          <cell r="E439">
            <v>835872.26666666672</v>
          </cell>
          <cell r="F439">
            <v>4179.3613333333333</v>
          </cell>
          <cell r="G439">
            <v>8358.7226666666666</v>
          </cell>
          <cell r="H439">
            <v>4112.9722461829842</v>
          </cell>
          <cell r="I439">
            <v>8226.1244832742959</v>
          </cell>
        </row>
        <row r="440">
          <cell r="A440">
            <v>4110</v>
          </cell>
          <cell r="B440" t="str">
            <v>04110</v>
          </cell>
          <cell r="C440" t="str">
            <v>Main Street School of Performing Arts</v>
          </cell>
          <cell r="D440">
            <v>109986.18</v>
          </cell>
          <cell r="E440">
            <v>1466482.4</v>
          </cell>
          <cell r="F440">
            <v>7332.4119999999994</v>
          </cell>
          <cell r="G440">
            <v>14664.823999999999</v>
          </cell>
          <cell r="H440">
            <v>7215.9367540317326</v>
          </cell>
          <cell r="I440">
            <v>14432.189290162893</v>
          </cell>
        </row>
        <row r="441">
          <cell r="A441">
            <v>4209</v>
          </cell>
          <cell r="B441" t="str">
            <v>04209</v>
          </cell>
          <cell r="C441" t="str">
            <v>Mastery School</v>
          </cell>
          <cell r="D441">
            <v>65142.31</v>
          </cell>
          <cell r="E441">
            <v>868564.1333333333</v>
          </cell>
          <cell r="F441">
            <v>4342.8206666666665</v>
          </cell>
          <cell r="G441">
            <v>8685.641333333333</v>
          </cell>
          <cell r="H441">
            <v>4273.8350306513858</v>
          </cell>
          <cell r="I441">
            <v>8547.8570918498226</v>
          </cell>
        </row>
        <row r="442">
          <cell r="A442">
            <v>4043</v>
          </cell>
          <cell r="B442" t="str">
            <v>04043</v>
          </cell>
          <cell r="C442" t="str">
            <v>Math &amp; Science Academy</v>
          </cell>
          <cell r="D442">
            <v>125697.65</v>
          </cell>
          <cell r="E442">
            <v>1675968.6666666667</v>
          </cell>
          <cell r="F442">
            <v>8379.8433333333342</v>
          </cell>
          <cell r="G442">
            <v>16759.686666666668</v>
          </cell>
          <cell r="H442">
            <v>8246.7296575844066</v>
          </cell>
          <cell r="I442">
            <v>16493.820206580898</v>
          </cell>
        </row>
        <row r="443">
          <cell r="A443">
            <v>4005</v>
          </cell>
          <cell r="B443" t="str">
            <v>04005</v>
          </cell>
          <cell r="C443" t="str">
            <v>Metro Deaf School</v>
          </cell>
          <cell r="D443">
            <v>170018.06</v>
          </cell>
          <cell r="E443">
            <v>2266907.4666666668</v>
          </cell>
          <cell r="F443">
            <v>11334.537333333334</v>
          </cell>
          <cell r="G443">
            <v>22669.074666666667</v>
          </cell>
          <cell r="H443">
            <v>11154.488391206716</v>
          </cell>
          <cell r="I443">
            <v>22309.464922468189</v>
          </cell>
        </row>
        <row r="444">
          <cell r="A444">
            <v>4131</v>
          </cell>
          <cell r="B444" t="str">
            <v>04131</v>
          </cell>
          <cell r="C444" t="str">
            <v>Metro School Charter</v>
          </cell>
          <cell r="D444">
            <v>89470.68</v>
          </cell>
          <cell r="E444">
            <v>1192942.3999999999</v>
          </cell>
          <cell r="F444">
            <v>5964.7119999999995</v>
          </cell>
          <cell r="G444">
            <v>11929.423999999999</v>
          </cell>
          <cell r="H444">
            <v>5869.9626463998638</v>
          </cell>
          <cell r="I444">
            <v>11740.182172701981</v>
          </cell>
        </row>
        <row r="445">
          <cell r="A445">
            <v>4237</v>
          </cell>
          <cell r="B445" t="str">
            <v>04237</v>
          </cell>
          <cell r="C445" t="str">
            <v>Metropolitan Education for Future Employ</v>
          </cell>
          <cell r="D445">
            <v>40833.379999999997</v>
          </cell>
          <cell r="E445">
            <v>544445.06666666665</v>
          </cell>
          <cell r="F445">
            <v>2722.2253333333333</v>
          </cell>
          <cell r="G445">
            <v>5444.4506666666666</v>
          </cell>
          <cell r="H445">
            <v>2678.9828279638791</v>
          </cell>
          <cell r="I445">
            <v>5358.0828929339268</v>
          </cell>
        </row>
        <row r="446">
          <cell r="A446">
            <v>4234</v>
          </cell>
          <cell r="B446" t="str">
            <v>04234</v>
          </cell>
          <cell r="C446" t="str">
            <v>Mill City High School</v>
          </cell>
          <cell r="D446">
            <v>4971.4799999999996</v>
          </cell>
          <cell r="E446">
            <v>66286.399999999994</v>
          </cell>
          <cell r="F446">
            <v>331.43199999999996</v>
          </cell>
          <cell r="G446">
            <v>662.86399999999992</v>
          </cell>
          <cell r="H446">
            <v>326.16720804317117</v>
          </cell>
          <cell r="I446">
            <v>652.34868973773803</v>
          </cell>
        </row>
        <row r="447">
          <cell r="A447">
            <v>4138</v>
          </cell>
          <cell r="B447" t="str">
            <v>04138</v>
          </cell>
          <cell r="C447" t="str">
            <v>MILROY Area Charter School</v>
          </cell>
          <cell r="D447">
            <v>11773.14</v>
          </cell>
          <cell r="E447">
            <v>156975.20000000001</v>
          </cell>
          <cell r="F447">
            <v>784.87600000000009</v>
          </cell>
          <cell r="G447">
            <v>1569.7520000000002</v>
          </cell>
          <cell r="H447">
            <v>772.40825744071822</v>
          </cell>
          <cell r="I447">
            <v>1544.8503168269722</v>
          </cell>
        </row>
        <row r="448">
          <cell r="A448">
            <v>4177</v>
          </cell>
          <cell r="B448" t="str">
            <v>04177</v>
          </cell>
          <cell r="C448" t="str">
            <v>Minisinaakwaang Leadership Academy</v>
          </cell>
          <cell r="D448">
            <v>17293.18</v>
          </cell>
          <cell r="E448">
            <v>230575.73333333334</v>
          </cell>
          <cell r="F448">
            <v>1152.8786666666667</v>
          </cell>
          <cell r="G448">
            <v>2305.7573333333335</v>
          </cell>
          <cell r="H448">
            <v>1134.5652077023356</v>
          </cell>
          <cell r="I448">
            <v>2269.1800659760997</v>
          </cell>
        </row>
        <row r="449">
          <cell r="A449">
            <v>4115</v>
          </cell>
          <cell r="B449" t="str">
            <v>04115</v>
          </cell>
          <cell r="C449" t="str">
            <v>Minneapolis Academy</v>
          </cell>
          <cell r="D449">
            <v>41184.050000000003</v>
          </cell>
          <cell r="E449">
            <v>549120.66666666674</v>
          </cell>
          <cell r="F449">
            <v>2745.6033333333339</v>
          </cell>
          <cell r="G449">
            <v>5491.2066666666678</v>
          </cell>
          <cell r="H449">
            <v>2701.9894688121785</v>
          </cell>
          <cell r="I449">
            <v>5404.0971814416425</v>
          </cell>
        </row>
        <row r="450">
          <cell r="A450">
            <v>4203</v>
          </cell>
          <cell r="B450" t="str">
            <v>04203</v>
          </cell>
          <cell r="C450" t="str">
            <v>Minneapolis College Preparatory School</v>
          </cell>
          <cell r="D450">
            <v>42422.04</v>
          </cell>
          <cell r="E450">
            <v>565627.20000000007</v>
          </cell>
          <cell r="F450">
            <v>2828.1360000000004</v>
          </cell>
          <cell r="G450">
            <v>5656.2720000000008</v>
          </cell>
          <cell r="H450">
            <v>2783.211105404373</v>
          </cell>
          <cell r="I450">
            <v>5566.5440090278789</v>
          </cell>
        </row>
        <row r="451">
          <cell r="A451">
            <v>4230</v>
          </cell>
          <cell r="B451" t="str">
            <v>04230</v>
          </cell>
          <cell r="C451" t="str">
            <v xml:space="preserve">Minnesota Early Learning Academy </v>
          </cell>
          <cell r="D451">
            <v>42364.2</v>
          </cell>
          <cell r="E451">
            <v>564856</v>
          </cell>
          <cell r="F451">
            <v>2824.28</v>
          </cell>
          <cell r="G451">
            <v>5648.56</v>
          </cell>
          <cell r="H451">
            <v>2779.416357901976</v>
          </cell>
          <cell r="I451">
            <v>5558.9543479582517</v>
          </cell>
        </row>
        <row r="452">
          <cell r="A452">
            <v>4231</v>
          </cell>
          <cell r="B452" t="str">
            <v>04231</v>
          </cell>
          <cell r="C452" t="str">
            <v>Minnesota Math and Science Academy</v>
          </cell>
          <cell r="D452">
            <v>101620.42</v>
          </cell>
          <cell r="E452">
            <v>1354938.9333333333</v>
          </cell>
          <cell r="F452">
            <v>6774.6946666666672</v>
          </cell>
          <cell r="G452">
            <v>13549.389333333334</v>
          </cell>
          <cell r="H452">
            <v>6667.0787515135207</v>
          </cell>
          <cell r="I452">
            <v>13334.449266133755</v>
          </cell>
        </row>
        <row r="453">
          <cell r="A453">
            <v>4150</v>
          </cell>
          <cell r="B453" t="str">
            <v>04150</v>
          </cell>
          <cell r="C453" t="str">
            <v>Minnesota Online High School</v>
          </cell>
          <cell r="D453">
            <v>56870.54</v>
          </cell>
          <cell r="E453">
            <v>758273.8666666667</v>
          </cell>
          <cell r="F453">
            <v>3791.3693333333335</v>
          </cell>
          <cell r="G453">
            <v>7582.7386666666671</v>
          </cell>
          <cell r="H453">
            <v>3731.1434928245694</v>
          </cell>
          <cell r="I453">
            <v>7462.450267058829</v>
          </cell>
        </row>
        <row r="454">
          <cell r="A454">
            <v>4078</v>
          </cell>
          <cell r="B454" t="str">
            <v>04078</v>
          </cell>
          <cell r="C454" t="str">
            <v>MN International Middle School</v>
          </cell>
          <cell r="D454">
            <v>114174.57</v>
          </cell>
          <cell r="E454">
            <v>1522327.6</v>
          </cell>
          <cell r="F454">
            <v>7611.6380000000008</v>
          </cell>
          <cell r="G454">
            <v>15223.276000000002</v>
          </cell>
          <cell r="H454">
            <v>7490.7272535401171</v>
          </cell>
          <cell r="I454">
            <v>14981.78231449582</v>
          </cell>
        </row>
        <row r="455">
          <cell r="A455">
            <v>4102</v>
          </cell>
          <cell r="B455" t="str">
            <v>04102</v>
          </cell>
          <cell r="C455" t="str">
            <v>Mn Internship Center</v>
          </cell>
          <cell r="D455">
            <v>112486.83</v>
          </cell>
          <cell r="E455">
            <v>1499824.4000000001</v>
          </cell>
          <cell r="F455">
            <v>7499.1220000000012</v>
          </cell>
          <cell r="G455">
            <v>14998.244000000002</v>
          </cell>
          <cell r="H455">
            <v>7379.9985683794039</v>
          </cell>
          <cell r="I455">
            <v>14760.32009849214</v>
          </cell>
        </row>
        <row r="456">
          <cell r="A456">
            <v>4017</v>
          </cell>
          <cell r="B456" t="str">
            <v>04017</v>
          </cell>
          <cell r="C456" t="str">
            <v>MN Transitions Charter School</v>
          </cell>
          <cell r="D456">
            <v>456734.1</v>
          </cell>
          <cell r="E456">
            <v>6089788</v>
          </cell>
          <cell r="F456">
            <v>30448.940000000002</v>
          </cell>
          <cell r="G456">
            <v>60897.880000000005</v>
          </cell>
          <cell r="H456">
            <v>29965.259080819105</v>
          </cell>
          <cell r="I456">
            <v>59931.829494143603</v>
          </cell>
        </row>
        <row r="457">
          <cell r="A457">
            <v>4208</v>
          </cell>
          <cell r="B457" t="str">
            <v>04208</v>
          </cell>
          <cell r="C457" t="str">
            <v>Nasha Shkola Charter School</v>
          </cell>
          <cell r="D457">
            <v>34016.21</v>
          </cell>
          <cell r="E457">
            <v>453549.46666666667</v>
          </cell>
          <cell r="F457">
            <v>2267.7473333333332</v>
          </cell>
          <cell r="G457">
            <v>4535.4946666666665</v>
          </cell>
          <cell r="H457">
            <v>2231.7242036396005</v>
          </cell>
          <cell r="I457">
            <v>4463.5460714603587</v>
          </cell>
        </row>
        <row r="458">
          <cell r="A458">
            <v>4187</v>
          </cell>
          <cell r="B458" t="str">
            <v>04187</v>
          </cell>
          <cell r="C458" t="str">
            <v>Natural Science Academy</v>
          </cell>
          <cell r="D458">
            <v>16754.939999999999</v>
          </cell>
          <cell r="E458">
            <v>223399.19999999998</v>
          </cell>
          <cell r="F458">
            <v>1116.9959999999999</v>
          </cell>
          <cell r="G458">
            <v>2233.9919999999997</v>
          </cell>
          <cell r="H458">
            <v>1099.2525366150221</v>
          </cell>
          <cell r="I458">
            <v>2198.5531784568007</v>
          </cell>
        </row>
        <row r="459">
          <cell r="A459">
            <v>4155</v>
          </cell>
          <cell r="B459" t="str">
            <v>04155</v>
          </cell>
          <cell r="C459" t="str">
            <v>Naytahwaush Community School</v>
          </cell>
          <cell r="D459">
            <v>52094.99</v>
          </cell>
          <cell r="E459">
            <v>694599.8666666667</v>
          </cell>
          <cell r="F459">
            <v>3472.9993333333337</v>
          </cell>
          <cell r="G459">
            <v>6945.9986666666673</v>
          </cell>
          <cell r="H459">
            <v>3417.8307951227648</v>
          </cell>
          <cell r="I459">
            <v>6835.8111605398335</v>
          </cell>
        </row>
        <row r="460">
          <cell r="A460">
            <v>4055</v>
          </cell>
          <cell r="B460" t="str">
            <v>04055</v>
          </cell>
          <cell r="C460" t="str">
            <v>Nerstrand Elementary School</v>
          </cell>
          <cell r="D460">
            <v>34333.64</v>
          </cell>
          <cell r="E460">
            <v>457781.8666666667</v>
          </cell>
          <cell r="F460">
            <v>2288.9093333333335</v>
          </cell>
          <cell r="G460">
            <v>4577.818666666667</v>
          </cell>
          <cell r="H460">
            <v>2252.5500456120403</v>
          </cell>
          <cell r="I460">
            <v>4505.1986667807569</v>
          </cell>
        </row>
        <row r="461">
          <cell r="A461">
            <v>4093</v>
          </cell>
          <cell r="B461" t="str">
            <v>04093</v>
          </cell>
          <cell r="C461" t="str">
            <v>New Century Charter School</v>
          </cell>
          <cell r="D461">
            <v>29508.71</v>
          </cell>
          <cell r="E461">
            <v>393449.46666666667</v>
          </cell>
          <cell r="F461">
            <v>1967.2473333333335</v>
          </cell>
          <cell r="G461">
            <v>3934.4946666666669</v>
          </cell>
          <cell r="H461">
            <v>1935.9976412769652</v>
          </cell>
          <cell r="I461">
            <v>3872.0800052199529</v>
          </cell>
        </row>
        <row r="462">
          <cell r="A462">
            <v>4089</v>
          </cell>
          <cell r="B462" t="str">
            <v>04089</v>
          </cell>
          <cell r="C462" t="str">
            <v>New City School</v>
          </cell>
          <cell r="D462">
            <v>75800.34</v>
          </cell>
          <cell r="E462">
            <v>1010671.2</v>
          </cell>
          <cell r="F462">
            <v>5053.3559999999998</v>
          </cell>
          <cell r="G462">
            <v>10106.712</v>
          </cell>
          <cell r="H462">
            <v>4973.0835217124704</v>
          </cell>
          <cell r="I462">
            <v>9946.3846743173181</v>
          </cell>
        </row>
        <row r="463">
          <cell r="A463">
            <v>4007</v>
          </cell>
          <cell r="B463" t="str">
            <v>04007</v>
          </cell>
          <cell r="C463" t="str">
            <v>New Country Charter School</v>
          </cell>
          <cell r="D463">
            <v>65682.28</v>
          </cell>
          <cell r="E463">
            <v>875763.7333333334</v>
          </cell>
          <cell r="F463">
            <v>4378.818666666667</v>
          </cell>
          <cell r="G463">
            <v>8757.637333333334</v>
          </cell>
          <cell r="H463">
            <v>4309.2612030038999</v>
          </cell>
          <cell r="I463">
            <v>8618.7109868665357</v>
          </cell>
        </row>
        <row r="464">
          <cell r="A464">
            <v>4161</v>
          </cell>
          <cell r="B464" t="str">
            <v>04161</v>
          </cell>
          <cell r="C464" t="str">
            <v>New Discoveries Montessori Academy</v>
          </cell>
          <cell r="D464">
            <v>55857.5</v>
          </cell>
          <cell r="E464">
            <v>744766.66666666674</v>
          </cell>
          <cell r="F464">
            <v>3723.8333333333339</v>
          </cell>
          <cell r="G464">
            <v>7447.6666666666679</v>
          </cell>
          <cell r="H464">
            <v>3664.6803010917151</v>
          </cell>
          <cell r="I464">
            <v>7329.5209750468102</v>
          </cell>
        </row>
        <row r="465">
          <cell r="A465">
            <v>4003</v>
          </cell>
          <cell r="B465" t="str">
            <v>04003</v>
          </cell>
          <cell r="C465" t="str">
            <v>New Heights School</v>
          </cell>
          <cell r="D465">
            <v>42592.29</v>
          </cell>
          <cell r="E465">
            <v>567897.20000000007</v>
          </cell>
          <cell r="F465">
            <v>2839.4860000000003</v>
          </cell>
          <cell r="G465">
            <v>5678.9720000000007</v>
          </cell>
          <cell r="H465">
            <v>2794.3808108380367</v>
          </cell>
          <cell r="I465">
            <v>5588.8839087011856</v>
          </cell>
        </row>
        <row r="466">
          <cell r="A466">
            <v>4143</v>
          </cell>
          <cell r="B466" t="str">
            <v>04143</v>
          </cell>
          <cell r="C466" t="str">
            <v>New Millennium Academy</v>
          </cell>
          <cell r="D466">
            <v>166216.63</v>
          </cell>
          <cell r="E466">
            <v>2216221.7333333334</v>
          </cell>
          <cell r="F466">
            <v>11081.108666666667</v>
          </cell>
          <cell r="G466">
            <v>22162.217333333334</v>
          </cell>
          <cell r="H466">
            <v>10905.085434809114</v>
          </cell>
          <cell r="I466">
            <v>21810.648095360419</v>
          </cell>
        </row>
        <row r="467">
          <cell r="A467">
            <v>4171</v>
          </cell>
          <cell r="B467" t="str">
            <v>04171</v>
          </cell>
          <cell r="C467" t="str">
            <v>Noble Academy</v>
          </cell>
          <cell r="D467">
            <v>133096.34</v>
          </cell>
          <cell r="E467">
            <v>1774617.8666666667</v>
          </cell>
          <cell r="F467">
            <v>8873.0893333333333</v>
          </cell>
          <cell r="G467">
            <v>17746.178666666667</v>
          </cell>
          <cell r="H467">
            <v>8732.1404528560215</v>
          </cell>
          <cell r="I467">
            <v>17464.663039555322</v>
          </cell>
        </row>
        <row r="468">
          <cell r="A468">
            <v>4053</v>
          </cell>
          <cell r="B468" t="str">
            <v>04053</v>
          </cell>
          <cell r="C468" t="str">
            <v>North Lakes Academy</v>
          </cell>
          <cell r="D468">
            <v>128543.46</v>
          </cell>
          <cell r="E468">
            <v>1713912.8</v>
          </cell>
          <cell r="F468">
            <v>8569.5640000000003</v>
          </cell>
          <cell r="G468">
            <v>17139.128000000001</v>
          </cell>
          <cell r="H468">
            <v>8433.436614531096</v>
          </cell>
          <cell r="I468">
            <v>16867.242291099501</v>
          </cell>
        </row>
        <row r="469">
          <cell r="A469">
            <v>4084</v>
          </cell>
          <cell r="B469" t="str">
            <v>04084</v>
          </cell>
          <cell r="C469" t="str">
            <v>North Shore Community School</v>
          </cell>
          <cell r="D469">
            <v>100013.24</v>
          </cell>
          <cell r="E469">
            <v>1333509.8666666667</v>
          </cell>
          <cell r="F469">
            <v>6667.5493333333334</v>
          </cell>
          <cell r="G469">
            <v>13335.098666666667</v>
          </cell>
          <cell r="H469">
            <v>6561.6354200663809</v>
          </cell>
          <cell r="I469">
            <v>13123.557988853609</v>
          </cell>
        </row>
        <row r="470">
          <cell r="A470">
            <v>4219</v>
          </cell>
          <cell r="B470" t="str">
            <v>04219</v>
          </cell>
          <cell r="C470" t="str">
            <v>Northeast College Prep Charter School</v>
          </cell>
          <cell r="D470">
            <v>69490.95</v>
          </cell>
          <cell r="E470">
            <v>926546</v>
          </cell>
          <cell r="F470">
            <v>4632.7300000000005</v>
          </cell>
          <cell r="G470">
            <v>9265.4600000000009</v>
          </cell>
          <cell r="H470">
            <v>4559.1391589159794</v>
          </cell>
          <cell r="I470">
            <v>9118.4778337900752</v>
          </cell>
        </row>
        <row r="471">
          <cell r="A471">
            <v>4146</v>
          </cell>
          <cell r="B471" t="str">
            <v>04146</v>
          </cell>
          <cell r="C471" t="str">
            <v>Northern Lights Community School</v>
          </cell>
          <cell r="D471">
            <v>47426.04</v>
          </cell>
          <cell r="E471">
            <v>632347.20000000007</v>
          </cell>
          <cell r="F471">
            <v>3161.7360000000003</v>
          </cell>
          <cell r="G471">
            <v>6323.4720000000007</v>
          </cell>
          <cell r="H471">
            <v>3111.5118748026262</v>
          </cell>
          <cell r="I471">
            <v>6223.1599148441828</v>
          </cell>
        </row>
        <row r="472">
          <cell r="A472">
            <v>4049</v>
          </cell>
          <cell r="B472" t="str">
            <v>04049</v>
          </cell>
          <cell r="C472" t="str">
            <v>Northwest Passage High School</v>
          </cell>
          <cell r="D472">
            <v>52126.61</v>
          </cell>
          <cell r="E472">
            <v>695021.46666666667</v>
          </cell>
          <cell r="F472">
            <v>3475.1073333333334</v>
          </cell>
          <cell r="G472">
            <v>6950.2146666666667</v>
          </cell>
          <cell r="H472">
            <v>3419.9053095768763</v>
          </cell>
          <cell r="I472">
            <v>6839.9602802324616</v>
          </cell>
        </row>
        <row r="473">
          <cell r="A473">
            <v>4098</v>
          </cell>
          <cell r="B473" t="str">
            <v>04098</v>
          </cell>
          <cell r="C473" t="str">
            <v>Nova Classical Academy</v>
          </cell>
          <cell r="D473">
            <v>261157.98</v>
          </cell>
          <cell r="E473">
            <v>3482106.4000000004</v>
          </cell>
          <cell r="F473">
            <v>17410.532000000003</v>
          </cell>
          <cell r="G473">
            <v>34821.064000000006</v>
          </cell>
          <cell r="H473">
            <v>17133.965980914007</v>
          </cell>
          <cell r="I473">
            <v>34268.681774351789</v>
          </cell>
        </row>
        <row r="474">
          <cell r="A474">
            <v>4030</v>
          </cell>
          <cell r="B474" t="str">
            <v>04030</v>
          </cell>
          <cell r="C474" t="str">
            <v>Odyssey Academy</v>
          </cell>
          <cell r="D474">
            <v>79316.47</v>
          </cell>
          <cell r="E474">
            <v>1057552.9333333333</v>
          </cell>
          <cell r="F474">
            <v>5287.7646666666669</v>
          </cell>
          <cell r="G474">
            <v>10575.529333333334</v>
          </cell>
          <cell r="H474">
            <v>5203.7686105022949</v>
          </cell>
          <cell r="I474">
            <v>10407.764947082684</v>
          </cell>
        </row>
        <row r="475">
          <cell r="A475">
            <v>4195</v>
          </cell>
          <cell r="B475" t="str">
            <v>04195</v>
          </cell>
          <cell r="C475" t="str">
            <v>Oshki Ogimaag Charter School</v>
          </cell>
          <cell r="D475">
            <v>16924.64</v>
          </cell>
          <cell r="E475">
            <v>225661.86666666667</v>
          </cell>
          <cell r="F475">
            <v>1128.3093333333334</v>
          </cell>
          <cell r="G475">
            <v>2256.6186666666667</v>
          </cell>
          <cell r="H475">
            <v>1110.3861578314259</v>
          </cell>
          <cell r="I475">
            <v>2220.8209081164791</v>
          </cell>
        </row>
        <row r="476">
          <cell r="A476">
            <v>4008</v>
          </cell>
          <cell r="B476" t="str">
            <v>04008</v>
          </cell>
          <cell r="C476" t="str">
            <v>PACT Charter School</v>
          </cell>
          <cell r="D476">
            <v>164656.44</v>
          </cell>
          <cell r="E476">
            <v>2195419.2000000002</v>
          </cell>
          <cell r="F476">
            <v>10977.096000000001</v>
          </cell>
          <cell r="G476">
            <v>21954.192000000003</v>
          </cell>
          <cell r="H476">
            <v>10802.725007669334</v>
          </cell>
          <cell r="I476">
            <v>21605.922761608315</v>
          </cell>
        </row>
        <row r="477">
          <cell r="A477">
            <v>4141</v>
          </cell>
          <cell r="B477" t="str">
            <v>04141</v>
          </cell>
          <cell r="C477" t="str">
            <v>Paideia Academy</v>
          </cell>
          <cell r="D477">
            <v>97701.41</v>
          </cell>
          <cell r="E477">
            <v>1302685.4666666668</v>
          </cell>
          <cell r="F477">
            <v>6513.427333333334</v>
          </cell>
          <cell r="G477">
            <v>13026.854666666668</v>
          </cell>
          <cell r="H477">
            <v>6409.9616455424075</v>
          </cell>
          <cell r="I477">
            <v>12820.203802294196</v>
          </cell>
        </row>
        <row r="478">
          <cell r="A478">
            <v>4104</v>
          </cell>
          <cell r="B478" t="str">
            <v>04104</v>
          </cell>
          <cell r="C478" t="str">
            <v>Paladin Academy (Liberty High School)</v>
          </cell>
          <cell r="D478">
            <v>75168.429999999993</v>
          </cell>
          <cell r="E478">
            <v>1002245.7333333333</v>
          </cell>
          <cell r="F478">
            <v>5011.2286666666669</v>
          </cell>
          <cell r="G478">
            <v>10022.457333333334</v>
          </cell>
          <cell r="H478">
            <v>4931.6253803874406</v>
          </cell>
          <cell r="I478">
            <v>9863.466577385987</v>
          </cell>
        </row>
        <row r="479">
          <cell r="A479">
            <v>4199</v>
          </cell>
          <cell r="B479" t="str">
            <v>04199</v>
          </cell>
          <cell r="C479" t="str">
            <v>Parnassus Preparatory School</v>
          </cell>
          <cell r="D479">
            <v>205510.82</v>
          </cell>
          <cell r="E479">
            <v>2740144.2666666671</v>
          </cell>
          <cell r="F479">
            <v>13700.721333333335</v>
          </cell>
          <cell r="G479">
            <v>27401.44266666667</v>
          </cell>
          <cell r="H479">
            <v>13483.08559665587</v>
          </cell>
          <cell r="I479">
            <v>26966.7612368808</v>
          </cell>
        </row>
        <row r="480">
          <cell r="A480">
            <v>4097</v>
          </cell>
          <cell r="B480" t="str">
            <v>04097</v>
          </cell>
          <cell r="C480" t="str">
            <v>Partnership Academy, Inc.</v>
          </cell>
          <cell r="D480">
            <v>130149.36</v>
          </cell>
          <cell r="E480">
            <v>1735324.8</v>
          </cell>
          <cell r="F480">
            <v>8676.6239999999998</v>
          </cell>
          <cell r="G480">
            <v>17353.248</v>
          </cell>
          <cell r="H480">
            <v>8538.795968163522</v>
          </cell>
          <cell r="I480">
            <v>17077.965609075203</v>
          </cell>
        </row>
        <row r="481">
          <cell r="A481">
            <v>4246</v>
          </cell>
          <cell r="B481" t="str">
            <v>04246</v>
          </cell>
          <cell r="C481" t="str">
            <v>Phillips Community School</v>
          </cell>
          <cell r="D481">
            <v>5750</v>
          </cell>
          <cell r="E481">
            <v>76666.666666666672</v>
          </cell>
          <cell r="F481">
            <v>383.33333333333337</v>
          </cell>
          <cell r="G481">
            <v>766.66666666666674</v>
          </cell>
          <cell r="H481">
            <v>377.24408953636231</v>
          </cell>
          <cell r="I481">
            <v>754.50468793839957</v>
          </cell>
        </row>
        <row r="482">
          <cell r="A482">
            <v>4080</v>
          </cell>
          <cell r="B482" t="str">
            <v>04080</v>
          </cell>
          <cell r="C482" t="str">
            <v>Pillager Area Charter School</v>
          </cell>
          <cell r="D482">
            <v>14471.1</v>
          </cell>
          <cell r="E482">
            <v>192948</v>
          </cell>
          <cell r="F482">
            <v>964.74</v>
          </cell>
          <cell r="G482">
            <v>1929.48</v>
          </cell>
          <cell r="H482">
            <v>949.41512071124396</v>
          </cell>
          <cell r="I482">
            <v>1898.8717895000648</v>
          </cell>
        </row>
        <row r="483">
          <cell r="A483">
            <v>4090</v>
          </cell>
          <cell r="B483" t="str">
            <v>04090</v>
          </cell>
          <cell r="C483" t="str">
            <v>Prairie Creek Community School</v>
          </cell>
          <cell r="D483">
            <v>57205.86</v>
          </cell>
          <cell r="E483">
            <v>762744.8</v>
          </cell>
          <cell r="F483">
            <v>3813.7240000000002</v>
          </cell>
          <cell r="G483">
            <v>7627.4480000000003</v>
          </cell>
          <cell r="H483">
            <v>3753.1430559729752</v>
          </cell>
          <cell r="I483">
            <v>7506.4503560952644</v>
          </cell>
        </row>
        <row r="484">
          <cell r="A484">
            <v>4126</v>
          </cell>
          <cell r="B484" t="str">
            <v>04126</v>
          </cell>
          <cell r="C484" t="str">
            <v>Prairie Seeds Academy</v>
          </cell>
          <cell r="D484">
            <v>193857.11</v>
          </cell>
          <cell r="E484">
            <v>2584761.4666666668</v>
          </cell>
          <cell r="F484">
            <v>12923.807333333334</v>
          </cell>
          <cell r="G484">
            <v>25847.614666666668</v>
          </cell>
          <cell r="H484">
            <v>12718.512862973988</v>
          </cell>
          <cell r="I484">
            <v>25437.582310467824</v>
          </cell>
        </row>
        <row r="485">
          <cell r="A485">
            <v>4213</v>
          </cell>
          <cell r="B485" t="str">
            <v>04213</v>
          </cell>
          <cell r="C485" t="str">
            <v>Prodeo Academy</v>
          </cell>
          <cell r="D485">
            <v>68909.55</v>
          </cell>
          <cell r="E485">
            <v>918794.00000000012</v>
          </cell>
          <cell r="F485">
            <v>4593.97</v>
          </cell>
          <cell r="G485">
            <v>9187.94</v>
          </cell>
          <cell r="H485">
            <v>4520.9948608887717</v>
          </cell>
          <cell r="I485">
            <v>9042.1875684740062</v>
          </cell>
        </row>
        <row r="486">
          <cell r="A486">
            <v>4083</v>
          </cell>
          <cell r="B486" t="str">
            <v>04083</v>
          </cell>
          <cell r="C486" t="str">
            <v>Ridgeway Community School</v>
          </cell>
          <cell r="D486">
            <v>27929.59</v>
          </cell>
          <cell r="E486">
            <v>372394.53333333333</v>
          </cell>
          <cell r="F486">
            <v>1861.9726666666666</v>
          </cell>
          <cell r="G486">
            <v>3723.9453333333331</v>
          </cell>
          <cell r="H486">
            <v>1832.3952609867633</v>
          </cell>
          <cell r="I486">
            <v>3664.870710816946</v>
          </cell>
        </row>
        <row r="487">
          <cell r="A487">
            <v>4190</v>
          </cell>
          <cell r="B487" t="str">
            <v>04190</v>
          </cell>
          <cell r="C487" t="str">
            <v>River's Edge Academy</v>
          </cell>
          <cell r="D487">
            <v>29056.07</v>
          </cell>
          <cell r="E487">
            <v>387414.26666666666</v>
          </cell>
          <cell r="F487">
            <v>1937.0713333333333</v>
          </cell>
          <cell r="G487">
            <v>3874.1426666666666</v>
          </cell>
          <cell r="H487">
            <v>1906.3009865486626</v>
          </cell>
          <cell r="I487">
            <v>3812.6853961854417</v>
          </cell>
        </row>
        <row r="488">
          <cell r="A488">
            <v>4064</v>
          </cell>
          <cell r="B488" t="str">
            <v>04064</v>
          </cell>
          <cell r="C488" t="str">
            <v>Riverway Learning Community</v>
          </cell>
          <cell r="D488">
            <v>28911.47</v>
          </cell>
          <cell r="E488">
            <v>385486.26666666672</v>
          </cell>
          <cell r="F488">
            <v>1927.4313333333337</v>
          </cell>
          <cell r="G488">
            <v>3854.8626666666673</v>
          </cell>
          <cell r="H488">
            <v>1896.8141177926705</v>
          </cell>
          <cell r="I488">
            <v>3793.7112435113741</v>
          </cell>
        </row>
        <row r="489">
          <cell r="A489">
            <v>4238</v>
          </cell>
          <cell r="B489" t="str">
            <v>04238</v>
          </cell>
          <cell r="C489" t="str">
            <v>Rochester Beacon Academy</v>
          </cell>
          <cell r="D489">
            <v>31572.78</v>
          </cell>
          <cell r="E489">
            <v>420970.4</v>
          </cell>
          <cell r="F489">
            <v>2104.8520000000003</v>
          </cell>
          <cell r="G489">
            <v>4209.7040000000006</v>
          </cell>
          <cell r="H489">
            <v>2071.4164600403255</v>
          </cell>
          <cell r="I489">
            <v>4142.9235689126508</v>
          </cell>
        </row>
        <row r="490">
          <cell r="A490">
            <v>4135</v>
          </cell>
          <cell r="B490" t="str">
            <v>04135</v>
          </cell>
          <cell r="C490" t="str">
            <v>Rochester Math and Science Academy</v>
          </cell>
          <cell r="D490">
            <v>79439.72</v>
          </cell>
          <cell r="E490">
            <v>1059196.2666666668</v>
          </cell>
          <cell r="F490">
            <v>5295.9813333333341</v>
          </cell>
          <cell r="G490">
            <v>10591.962666666668</v>
          </cell>
          <cell r="H490">
            <v>5211.8547555519226</v>
          </cell>
          <cell r="I490">
            <v>10423.937591045886</v>
          </cell>
        </row>
        <row r="491">
          <cell r="A491">
            <v>4056</v>
          </cell>
          <cell r="B491" t="str">
            <v>04056</v>
          </cell>
          <cell r="C491" t="str">
            <v>Rochester Off-Campus Charter HS</v>
          </cell>
          <cell r="D491">
            <v>38443.440000000002</v>
          </cell>
          <cell r="E491">
            <v>512579.20000000007</v>
          </cell>
          <cell r="F491">
            <v>2562.8960000000002</v>
          </cell>
          <cell r="G491">
            <v>5125.7920000000004</v>
          </cell>
          <cell r="H491">
            <v>2522.1844385123086</v>
          </cell>
          <cell r="I491">
            <v>5044.4792522571461</v>
          </cell>
        </row>
        <row r="492">
          <cell r="A492">
            <v>4204</v>
          </cell>
          <cell r="B492" t="str">
            <v>04204</v>
          </cell>
          <cell r="C492" t="str">
            <v>Rochester STEM Academy</v>
          </cell>
          <cell r="D492">
            <v>25843.16</v>
          </cell>
          <cell r="E492">
            <v>344575.46666666667</v>
          </cell>
          <cell r="F492">
            <v>1722.8773333333334</v>
          </cell>
          <cell r="G492">
            <v>3445.7546666666667</v>
          </cell>
          <cell r="H492">
            <v>1695.5094547726151</v>
          </cell>
          <cell r="I492">
            <v>3391.0931080247178</v>
          </cell>
        </row>
        <row r="493">
          <cell r="A493">
            <v>4087</v>
          </cell>
          <cell r="B493" t="str">
            <v>04087</v>
          </cell>
          <cell r="C493" t="str">
            <v>SAGE Academy</v>
          </cell>
          <cell r="D493">
            <v>29373.23</v>
          </cell>
          <cell r="E493">
            <v>391643.06666666665</v>
          </cell>
          <cell r="F493">
            <v>1958.2153333333333</v>
          </cell>
          <cell r="G493">
            <v>3916.4306666666666</v>
          </cell>
          <cell r="H493">
            <v>1927.1091144508109</v>
          </cell>
          <cell r="I493">
            <v>3854.3025625900577</v>
          </cell>
        </row>
        <row r="494">
          <cell r="A494">
            <v>4223</v>
          </cell>
          <cell r="B494" t="str">
            <v>04223</v>
          </cell>
          <cell r="C494" t="str">
            <v>Saint Cloud Math and Science Academy</v>
          </cell>
          <cell r="D494">
            <v>50507.24</v>
          </cell>
          <cell r="E494">
            <v>673429.8666666667</v>
          </cell>
          <cell r="F494">
            <v>3367.1493333333337</v>
          </cell>
          <cell r="G494">
            <v>6734.2986666666675</v>
          </cell>
          <cell r="H494">
            <v>3313.6622206599204</v>
          </cell>
          <cell r="I494">
            <v>6627.4694530138868</v>
          </cell>
        </row>
        <row r="495">
          <cell r="A495">
            <v>4249</v>
          </cell>
          <cell r="B495" t="str">
            <v>04249</v>
          </cell>
          <cell r="C495" t="str">
            <v>Sankofa Underground North Academy</v>
          </cell>
          <cell r="D495">
            <v>1500</v>
          </cell>
          <cell r="E495">
            <v>20000</v>
          </cell>
          <cell r="F495">
            <v>100</v>
          </cell>
          <cell r="G495">
            <v>200</v>
          </cell>
          <cell r="H495">
            <v>98.411501618181475</v>
          </cell>
          <cell r="I495">
            <v>196.82730989697379</v>
          </cell>
        </row>
        <row r="496">
          <cell r="A496">
            <v>4058</v>
          </cell>
          <cell r="B496" t="str">
            <v>04058</v>
          </cell>
          <cell r="C496" t="str">
            <v>Schoolcraft Learning Community</v>
          </cell>
          <cell r="D496">
            <v>59437.78</v>
          </cell>
          <cell r="E496">
            <v>792503.7333333334</v>
          </cell>
          <cell r="F496">
            <v>3962.5186666666673</v>
          </cell>
          <cell r="G496">
            <v>7925.0373333333346</v>
          </cell>
          <cell r="H496">
            <v>3899.5741217674104</v>
          </cell>
          <cell r="I496">
            <v>7799.3188957654338</v>
          </cell>
        </row>
        <row r="497">
          <cell r="A497">
            <v>4215</v>
          </cell>
          <cell r="B497" t="str">
            <v>04215</v>
          </cell>
          <cell r="C497" t="str">
            <v>Sejong Academy</v>
          </cell>
          <cell r="D497">
            <v>21833.95</v>
          </cell>
          <cell r="E497">
            <v>291119.33333333337</v>
          </cell>
          <cell r="F497">
            <v>1455.5966666666668</v>
          </cell>
          <cell r="G497">
            <v>2911.1933333333336</v>
          </cell>
          <cell r="H497">
            <v>1432.4745371708623</v>
          </cell>
          <cell r="I497">
            <v>2865.0117619500206</v>
          </cell>
        </row>
        <row r="498">
          <cell r="A498">
            <v>4159</v>
          </cell>
          <cell r="B498" t="str">
            <v>04159</v>
          </cell>
          <cell r="C498" t="str">
            <v>Seven Hills Classical</v>
          </cell>
          <cell r="D498">
            <v>220804.99</v>
          </cell>
          <cell r="E498">
            <v>2944066.5333333332</v>
          </cell>
          <cell r="F498">
            <v>14720.332666666667</v>
          </cell>
          <cell r="G498">
            <v>29440.665333333334</v>
          </cell>
          <cell r="H498">
            <v>14486.500420458362</v>
          </cell>
          <cell r="I498">
            <v>28973.634795685466</v>
          </cell>
        </row>
        <row r="499">
          <cell r="A499">
            <v>4038</v>
          </cell>
          <cell r="B499" t="str">
            <v>04038</v>
          </cell>
          <cell r="C499" t="str">
            <v>Sojourner Truth Academy</v>
          </cell>
          <cell r="D499">
            <v>156830.79999999999</v>
          </cell>
          <cell r="E499">
            <v>2091077.3333333333</v>
          </cell>
          <cell r="F499">
            <v>10455.386666666667</v>
          </cell>
          <cell r="G499">
            <v>20910.773333333334</v>
          </cell>
          <cell r="H499">
            <v>10289.303018653796</v>
          </cell>
          <cell r="I499">
            <v>20579.056315326878</v>
          </cell>
        </row>
        <row r="500">
          <cell r="A500">
            <v>4162</v>
          </cell>
          <cell r="B500" t="str">
            <v>04162</v>
          </cell>
          <cell r="C500" t="str">
            <v>Southside Family Charter School</v>
          </cell>
          <cell r="D500">
            <v>37455.75</v>
          </cell>
          <cell r="E500">
            <v>499410</v>
          </cell>
          <cell r="F500">
            <v>2497.0500000000002</v>
          </cell>
          <cell r="G500">
            <v>4994.1000000000004</v>
          </cell>
          <cell r="H500">
            <v>2457.3844011568008</v>
          </cell>
          <cell r="I500">
            <v>4914.8763417823848</v>
          </cell>
        </row>
        <row r="501">
          <cell r="A501">
            <v>4160</v>
          </cell>
          <cell r="B501" t="str">
            <v>04160</v>
          </cell>
          <cell r="C501" t="str">
            <v>Spectrum HS</v>
          </cell>
          <cell r="D501">
            <v>177828.51</v>
          </cell>
          <cell r="E501">
            <v>2371046.8000000003</v>
          </cell>
          <cell r="F501">
            <v>11855.234000000002</v>
          </cell>
          <cell r="G501">
            <v>23710.468000000004</v>
          </cell>
          <cell r="H501">
            <v>11666.913799749202</v>
          </cell>
          <cell r="I501">
            <v>23334.338164191406</v>
          </cell>
        </row>
        <row r="502">
          <cell r="A502">
            <v>4120</v>
          </cell>
          <cell r="B502" t="str">
            <v>04120</v>
          </cell>
          <cell r="C502" t="str">
            <v>St Croix Preparatory School</v>
          </cell>
          <cell r="D502">
            <v>298542.40999999997</v>
          </cell>
          <cell r="E502">
            <v>3980565.4666666663</v>
          </cell>
          <cell r="F502">
            <v>19902.827333333331</v>
          </cell>
          <cell r="G502">
            <v>39805.654666666662</v>
          </cell>
          <cell r="H502">
            <v>19586.671243207194</v>
          </cell>
          <cell r="I502">
            <v>39174.199633639597</v>
          </cell>
        </row>
        <row r="503">
          <cell r="A503">
            <v>4029</v>
          </cell>
          <cell r="B503" t="str">
            <v>04029</v>
          </cell>
          <cell r="C503" t="str">
            <v>St Paul City School</v>
          </cell>
          <cell r="D503">
            <v>150960.85999999999</v>
          </cell>
          <cell r="E503">
            <v>2012811.4666666666</v>
          </cell>
          <cell r="F503">
            <v>10064.057333333332</v>
          </cell>
          <cell r="G503">
            <v>20128.114666666665</v>
          </cell>
          <cell r="H503">
            <v>9904.1899454480426</v>
          </cell>
          <cell r="I503">
            <v>19808.813315689113</v>
          </cell>
        </row>
        <row r="504">
          <cell r="A504">
            <v>4112</v>
          </cell>
          <cell r="B504" t="str">
            <v>04112</v>
          </cell>
          <cell r="C504" t="str">
            <v>St Paul Conservatory for Performing Arts</v>
          </cell>
          <cell r="D504">
            <v>165188.23000000001</v>
          </cell>
          <cell r="E504">
            <v>2202509.7333333334</v>
          </cell>
          <cell r="F504">
            <v>11012.548666666667</v>
          </cell>
          <cell r="G504">
            <v>22025.097333333335</v>
          </cell>
          <cell r="H504">
            <v>10837.61450929969</v>
          </cell>
          <cell r="I504">
            <v>21675.703291695056</v>
          </cell>
        </row>
        <row r="505">
          <cell r="A505">
            <v>4224</v>
          </cell>
          <cell r="B505" t="str">
            <v>04224</v>
          </cell>
          <cell r="C505" t="str">
            <v>Star of the North Academy</v>
          </cell>
          <cell r="D505">
            <v>35578.74</v>
          </cell>
          <cell r="E505">
            <v>474383.2</v>
          </cell>
          <cell r="F505">
            <v>2371.9160000000002</v>
          </cell>
          <cell r="G505">
            <v>4743.8320000000003</v>
          </cell>
          <cell r="H505">
            <v>2334.2381527219054</v>
          </cell>
          <cell r="I505">
            <v>4668.5784558159048</v>
          </cell>
        </row>
        <row r="506">
          <cell r="A506">
            <v>4200</v>
          </cell>
          <cell r="B506" t="str">
            <v>04200</v>
          </cell>
          <cell r="C506" t="str">
            <v>Step Academy</v>
          </cell>
          <cell r="D506">
            <v>66782.69</v>
          </cell>
          <cell r="E506">
            <v>890435.8666666667</v>
          </cell>
          <cell r="F506">
            <v>4452.1793333333335</v>
          </cell>
          <cell r="G506">
            <v>8904.358666666667</v>
          </cell>
          <cell r="H506">
            <v>4381.4565366676743</v>
          </cell>
          <cell r="I506">
            <v>8763.1048135890214</v>
          </cell>
        </row>
        <row r="507">
          <cell r="A507">
            <v>4169</v>
          </cell>
          <cell r="B507" t="str">
            <v>04169</v>
          </cell>
          <cell r="C507" t="str">
            <v>Stonebridge Community School</v>
          </cell>
          <cell r="D507">
            <v>98651.49</v>
          </cell>
          <cell r="E507">
            <v>1315353.2000000002</v>
          </cell>
          <cell r="F507">
            <v>6576.7660000000014</v>
          </cell>
          <cell r="G507">
            <v>13153.532000000003</v>
          </cell>
          <cell r="H507">
            <v>6472.2941785140101</v>
          </cell>
          <cell r="I507">
            <v>12944.871596018809</v>
          </cell>
        </row>
        <row r="508">
          <cell r="A508">
            <v>4142</v>
          </cell>
          <cell r="B508" t="str">
            <v>04142</v>
          </cell>
          <cell r="C508" t="str">
            <v>Stride Academy</v>
          </cell>
          <cell r="D508">
            <v>175394.38</v>
          </cell>
          <cell r="E508">
            <v>2338591.7333333334</v>
          </cell>
          <cell r="F508">
            <v>11692.958666666667</v>
          </cell>
          <cell r="G508">
            <v>23385.917333333335</v>
          </cell>
          <cell r="H508">
            <v>11507.216207459958</v>
          </cell>
          <cell r="I508">
            <v>23014.935990965052</v>
          </cell>
        </row>
        <row r="509">
          <cell r="A509">
            <v>4232</v>
          </cell>
          <cell r="B509" t="str">
            <v>04232</v>
          </cell>
          <cell r="C509" t="str">
            <v>Summit Charter School</v>
          </cell>
          <cell r="D509">
            <v>4430.96</v>
          </cell>
          <cell r="E509">
            <v>59079.466666666667</v>
          </cell>
          <cell r="F509">
            <v>295.39733333333334</v>
          </cell>
          <cell r="G509">
            <v>590.79466666666667</v>
          </cell>
          <cell r="H509">
            <v>290.70495147339824</v>
          </cell>
          <cell r="I509">
            <v>581.42262470739661</v>
          </cell>
        </row>
        <row r="510">
          <cell r="A510">
            <v>4137</v>
          </cell>
          <cell r="B510" t="str">
            <v>04137</v>
          </cell>
          <cell r="C510" t="str">
            <v>Swan River Montessori</v>
          </cell>
          <cell r="D510">
            <v>47572.88</v>
          </cell>
          <cell r="E510">
            <v>634305.06666666665</v>
          </cell>
          <cell r="F510">
            <v>3171.5253333333335</v>
          </cell>
          <cell r="G510">
            <v>6343.050666666667</v>
          </cell>
          <cell r="H510">
            <v>3121.1457047343688</v>
          </cell>
          <cell r="I510">
            <v>6242.4279963010313</v>
          </cell>
        </row>
        <row r="511">
          <cell r="A511">
            <v>4127</v>
          </cell>
          <cell r="B511" t="str">
            <v>04127</v>
          </cell>
          <cell r="C511" t="str">
            <v>TEAM Academy</v>
          </cell>
          <cell r="D511">
            <v>45851.49</v>
          </cell>
          <cell r="E511">
            <v>611353.19999999995</v>
          </cell>
          <cell r="F511">
            <v>3056.7659999999996</v>
          </cell>
          <cell r="G511">
            <v>6113.5319999999992</v>
          </cell>
          <cell r="H511">
            <v>3008.2093215540203</v>
          </cell>
          <cell r="I511">
            <v>6016.5502876453284</v>
          </cell>
        </row>
        <row r="512">
          <cell r="A512">
            <v>4217</v>
          </cell>
          <cell r="B512" t="str">
            <v>04217</v>
          </cell>
          <cell r="C512" t="str">
            <v>Technical Academies of Minnesota</v>
          </cell>
          <cell r="D512">
            <v>42408.33</v>
          </cell>
          <cell r="E512">
            <v>565444.4</v>
          </cell>
          <cell r="F512">
            <v>2827.2220000000002</v>
          </cell>
          <cell r="G512">
            <v>5654.4440000000004</v>
          </cell>
          <cell r="H512">
            <v>2782.3116242795827</v>
          </cell>
          <cell r="I512">
            <v>5564.7450074154203</v>
          </cell>
        </row>
        <row r="513">
          <cell r="A513">
            <v>4239</v>
          </cell>
          <cell r="B513" t="str">
            <v>04239</v>
          </cell>
          <cell r="C513" t="str">
            <v>TESFA International School</v>
          </cell>
          <cell r="D513">
            <v>43792.23</v>
          </cell>
          <cell r="E513">
            <v>583896.4</v>
          </cell>
          <cell r="F513">
            <v>2919.482</v>
          </cell>
          <cell r="G513">
            <v>5838.9639999999999</v>
          </cell>
          <cell r="H513">
            <v>2873.1060756725169</v>
          </cell>
          <cell r="I513">
            <v>5746.3378835263675</v>
          </cell>
        </row>
        <row r="514">
          <cell r="A514">
            <v>4106</v>
          </cell>
          <cell r="B514" t="str">
            <v>04106</v>
          </cell>
          <cell r="C514" t="str">
            <v>Trek North High School</v>
          </cell>
          <cell r="D514">
            <v>94269.32</v>
          </cell>
          <cell r="E514">
            <v>1256924.2666666668</v>
          </cell>
          <cell r="F514">
            <v>6284.6213333333344</v>
          </cell>
          <cell r="G514">
            <v>12569.242666666669</v>
          </cell>
          <cell r="H514">
            <v>6184.7902251499127</v>
          </cell>
          <cell r="I514">
            <v>12369.851107611326</v>
          </cell>
        </row>
        <row r="515">
          <cell r="A515">
            <v>4095</v>
          </cell>
          <cell r="B515" t="str">
            <v>04095</v>
          </cell>
          <cell r="C515" t="str">
            <v>Trio Wolf Creek Distance Learning</v>
          </cell>
          <cell r="D515">
            <v>55423.18</v>
          </cell>
          <cell r="E515">
            <v>738975.7333333334</v>
          </cell>
          <cell r="F515">
            <v>3694.878666666667</v>
          </cell>
          <cell r="G515">
            <v>7389.7573333333339</v>
          </cell>
          <cell r="H515">
            <v>3636.1855788365087</v>
          </cell>
          <cell r="I515">
            <v>7272.5302835571738</v>
          </cell>
        </row>
        <row r="516">
          <cell r="A516">
            <v>4042</v>
          </cell>
          <cell r="B516" t="str">
            <v>04042</v>
          </cell>
          <cell r="C516" t="str">
            <v>Twin Cities Academy</v>
          </cell>
          <cell r="D516">
            <v>63796.43</v>
          </cell>
          <cell r="E516">
            <v>850619.06666666665</v>
          </cell>
          <cell r="F516">
            <v>4253.0953333333337</v>
          </cell>
          <cell r="G516">
            <v>8506.1906666666673</v>
          </cell>
          <cell r="H516">
            <v>4185.5349827861337</v>
          </cell>
          <cell r="I516">
            <v>8371.2531319537302</v>
          </cell>
        </row>
        <row r="517">
          <cell r="A517">
            <v>4132</v>
          </cell>
          <cell r="B517" t="str">
            <v>04132</v>
          </cell>
          <cell r="C517" t="str">
            <v>Twin Cities Academy High School</v>
          </cell>
          <cell r="D517">
            <v>80954.490000000005</v>
          </cell>
          <cell r="E517">
            <v>1079393.2000000002</v>
          </cell>
          <cell r="F517">
            <v>5396.9660000000013</v>
          </cell>
          <cell r="G517">
            <v>10793.932000000003</v>
          </cell>
          <cell r="H517">
            <v>5311.2352824227055</v>
          </cell>
          <cell r="I517">
            <v>10622.702993854313</v>
          </cell>
        </row>
        <row r="518">
          <cell r="A518">
            <v>4152</v>
          </cell>
          <cell r="B518" t="str">
            <v>04152</v>
          </cell>
          <cell r="C518" t="str">
            <v>Twin Cities German Immersion School</v>
          </cell>
          <cell r="D518">
            <v>149097.96</v>
          </cell>
          <cell r="E518">
            <v>1987972.8</v>
          </cell>
          <cell r="F518">
            <v>9939.8639999999996</v>
          </cell>
          <cell r="G518">
            <v>19879.727999999999</v>
          </cell>
          <cell r="H518">
            <v>9781.9694212050381</v>
          </cell>
          <cell r="I518">
            <v>19564.366918617732</v>
          </cell>
        </row>
        <row r="519">
          <cell r="A519">
            <v>4077</v>
          </cell>
          <cell r="B519" t="str">
            <v>04077</v>
          </cell>
          <cell r="C519" t="str">
            <v>Twin Cities International Elem. School</v>
          </cell>
          <cell r="D519">
            <v>198075.07</v>
          </cell>
          <cell r="E519">
            <v>2641000.9333333336</v>
          </cell>
          <cell r="F519">
            <v>13205.004666666668</v>
          </cell>
          <cell r="G519">
            <v>26410.009333333335</v>
          </cell>
          <cell r="H519">
            <v>12995.243381217606</v>
          </cell>
          <cell r="I519">
            <v>25991.055457169852</v>
          </cell>
        </row>
        <row r="520">
          <cell r="A520">
            <v>4121</v>
          </cell>
          <cell r="B520" t="str">
            <v>04121</v>
          </cell>
          <cell r="C520" t="str">
            <v>UBAH Medical Academy</v>
          </cell>
          <cell r="D520">
            <v>107578.81</v>
          </cell>
          <cell r="E520">
            <v>1434384.1333333333</v>
          </cell>
          <cell r="F520">
            <v>7171.9206666666669</v>
          </cell>
          <cell r="G520">
            <v>14343.841333333334</v>
          </cell>
          <cell r="H520">
            <v>7057.9948229313577</v>
          </cell>
          <cell r="I520">
            <v>14116.298516145109</v>
          </cell>
        </row>
        <row r="521">
          <cell r="A521">
            <v>4225</v>
          </cell>
          <cell r="B521" t="str">
            <v>04225</v>
          </cell>
          <cell r="C521" t="str">
            <v>Universal Academy Charter School</v>
          </cell>
          <cell r="D521">
            <v>44652.26</v>
          </cell>
          <cell r="E521">
            <v>595363.46666666667</v>
          </cell>
          <cell r="F521">
            <v>2976.8173333333334</v>
          </cell>
          <cell r="G521">
            <v>5953.6346666666668</v>
          </cell>
          <cell r="H521">
            <v>2929.5306381636397</v>
          </cell>
          <cell r="I521">
            <v>5859.1894777468315</v>
          </cell>
        </row>
        <row r="522">
          <cell r="A522">
            <v>4210</v>
          </cell>
          <cell r="B522" t="str">
            <v>04210</v>
          </cell>
          <cell r="C522" t="str">
            <v>Upper Mississippi Academy</v>
          </cell>
          <cell r="D522">
            <v>91363.03</v>
          </cell>
          <cell r="E522">
            <v>1218173.7333333334</v>
          </cell>
          <cell r="F522">
            <v>6090.8686666666672</v>
          </cell>
          <cell r="G522">
            <v>12181.737333333334</v>
          </cell>
          <cell r="H522">
            <v>5994.1153164579746</v>
          </cell>
          <cell r="I522">
            <v>11988.492945957676</v>
          </cell>
        </row>
        <row r="523">
          <cell r="A523">
            <v>4088</v>
          </cell>
          <cell r="B523" t="str">
            <v>04088</v>
          </cell>
          <cell r="C523" t="str">
            <v>Urban Academy</v>
          </cell>
          <cell r="D523">
            <v>82042.880000000005</v>
          </cell>
          <cell r="E523">
            <v>1093905.0666666669</v>
          </cell>
          <cell r="F523">
            <v>5469.5253333333349</v>
          </cell>
          <cell r="G523">
            <v>10939.05066666667</v>
          </cell>
          <cell r="H523">
            <v>5382.6420119201803</v>
          </cell>
          <cell r="I523">
            <v>10765.51957773349</v>
          </cell>
        </row>
        <row r="524">
          <cell r="A524">
            <v>4218</v>
          </cell>
          <cell r="B524" t="str">
            <v>04218</v>
          </cell>
          <cell r="C524" t="str">
            <v>Venture Academy</v>
          </cell>
          <cell r="D524">
            <v>79662.83</v>
          </cell>
          <cell r="E524">
            <v>1062171.0666666667</v>
          </cell>
          <cell r="F524">
            <v>5310.855333333333</v>
          </cell>
          <cell r="G524">
            <v>10621.710666666666</v>
          </cell>
          <cell r="H524">
            <v>5226.4924823026095</v>
          </cell>
          <cell r="I524">
            <v>10453.213685119959</v>
          </cell>
        </row>
        <row r="525">
          <cell r="A525">
            <v>4207</v>
          </cell>
          <cell r="B525" t="str">
            <v>04207</v>
          </cell>
          <cell r="C525" t="str">
            <v>Vermilion Country School</v>
          </cell>
          <cell r="D525">
            <v>18396.52</v>
          </cell>
          <cell r="E525">
            <v>245286.93333333335</v>
          </cell>
          <cell r="F525">
            <v>1226.4346666666668</v>
          </cell>
          <cell r="G525">
            <v>2452.8693333333335</v>
          </cell>
          <cell r="H525">
            <v>1206.9527718326053</v>
          </cell>
          <cell r="I525">
            <v>2413.9583620439175</v>
          </cell>
        </row>
        <row r="526">
          <cell r="A526">
            <v>4107</v>
          </cell>
          <cell r="B526" t="str">
            <v>04107</v>
          </cell>
          <cell r="C526" t="str">
            <v>Voyageurs Expeditionary School</v>
          </cell>
          <cell r="D526">
            <v>39501.089999999997</v>
          </cell>
          <cell r="E526">
            <v>526681.19999999995</v>
          </cell>
          <cell r="F526">
            <v>2633.4059999999999</v>
          </cell>
          <cell r="G526">
            <v>5266.8119999999999</v>
          </cell>
          <cell r="H526">
            <v>2591.5743883032878</v>
          </cell>
          <cell r="I526">
            <v>5183.2621884655009</v>
          </cell>
        </row>
        <row r="527">
          <cell r="A527">
            <v>4092</v>
          </cell>
          <cell r="B527" t="str">
            <v>04092</v>
          </cell>
          <cell r="C527" t="str">
            <v>Watershed High School</v>
          </cell>
          <cell r="D527">
            <v>21929.18</v>
          </cell>
          <cell r="E527">
            <v>292389.06666666671</v>
          </cell>
          <cell r="F527">
            <v>1461.9453333333336</v>
          </cell>
          <cell r="G527">
            <v>2923.8906666666671</v>
          </cell>
          <cell r="H527">
            <v>1438.722355370262</v>
          </cell>
          <cell r="I527">
            <v>2877.5076717643465</v>
          </cell>
        </row>
        <row r="528">
          <cell r="A528">
            <v>4214</v>
          </cell>
          <cell r="B528" t="str">
            <v>04214</v>
          </cell>
          <cell r="C528" t="str">
            <v>West Concord Public Charter School</v>
          </cell>
          <cell r="D528">
            <v>17738.259999999998</v>
          </cell>
          <cell r="E528">
            <v>236510.13333333333</v>
          </cell>
          <cell r="F528">
            <v>1182.5506666666668</v>
          </cell>
          <cell r="G528">
            <v>2365.1013333333335</v>
          </cell>
          <cell r="H528">
            <v>1163.7658684624826</v>
          </cell>
          <cell r="I528">
            <v>2327.5826653687295</v>
          </cell>
        </row>
        <row r="529">
          <cell r="A529">
            <v>4212</v>
          </cell>
          <cell r="B529" t="str">
            <v>04212</v>
          </cell>
          <cell r="C529" t="str">
            <v>West Side Summit Charter School</v>
          </cell>
          <cell r="D529">
            <v>39964.29</v>
          </cell>
          <cell r="E529">
            <v>532857.20000000007</v>
          </cell>
          <cell r="F529">
            <v>2664.2860000000005</v>
          </cell>
          <cell r="G529">
            <v>5328.572000000001</v>
          </cell>
          <cell r="H529">
            <v>2621.963860002983</v>
          </cell>
          <cell r="I529">
            <v>5244.0424617616882</v>
          </cell>
        </row>
        <row r="530">
          <cell r="A530">
            <v>4228</v>
          </cell>
          <cell r="B530" t="str">
            <v>04228</v>
          </cell>
          <cell r="C530" t="str">
            <v>Woodbury Leadership Academy</v>
          </cell>
          <cell r="D530">
            <v>58326.400000000001</v>
          </cell>
          <cell r="E530">
            <v>777685.33333333337</v>
          </cell>
          <cell r="F530">
            <v>3888.4266666666667</v>
          </cell>
          <cell r="G530">
            <v>7776.8533333333335</v>
          </cell>
          <cell r="H530">
            <v>3826.6590719884666</v>
          </cell>
          <cell r="I530">
            <v>7653.4856053165668</v>
          </cell>
        </row>
        <row r="531">
          <cell r="A531">
            <v>4016</v>
          </cell>
          <cell r="B531" t="str">
            <v>04016</v>
          </cell>
          <cell r="C531" t="str">
            <v>World Learner School</v>
          </cell>
          <cell r="D531">
            <v>55705.98</v>
          </cell>
          <cell r="E531">
            <v>742746.4</v>
          </cell>
          <cell r="F531">
            <v>3713.732</v>
          </cell>
          <cell r="G531">
            <v>7427.4639999999999</v>
          </cell>
          <cell r="H531">
            <v>3654.7394272749229</v>
          </cell>
          <cell r="I531">
            <v>7309.6387923830825</v>
          </cell>
        </row>
        <row r="532">
          <cell r="A532">
            <v>4140</v>
          </cell>
          <cell r="B532" t="str">
            <v>04140</v>
          </cell>
          <cell r="C532" t="str">
            <v>Yinghua Academy</v>
          </cell>
          <cell r="D532">
            <v>161676.68</v>
          </cell>
          <cell r="E532">
            <v>2155689.0666666669</v>
          </cell>
          <cell r="F532">
            <v>10778.445333333335</v>
          </cell>
          <cell r="G532">
            <v>21556.89066666667</v>
          </cell>
          <cell r="H532">
            <v>10607.22990362814</v>
          </cell>
          <cell r="I532">
            <v>21214.923998315913</v>
          </cell>
        </row>
        <row r="533">
          <cell r="B533">
            <v>0</v>
          </cell>
          <cell r="C533" t="str">
            <v>Subtotals Charter Schools</v>
          </cell>
          <cell r="D533">
            <v>15469143.619999999</v>
          </cell>
          <cell r="E533">
            <v>206255248.26666671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06383</v>
          </cell>
          <cell r="B535" t="str">
            <v>06383</v>
          </cell>
          <cell r="C535" t="str">
            <v>Benton-Stearns Educ Dist # 6383</v>
          </cell>
          <cell r="D535">
            <v>212260.81</v>
          </cell>
          <cell r="E535">
            <v>2830144.1333333333</v>
          </cell>
          <cell r="F535">
            <v>14150.720666666666</v>
          </cell>
          <cell r="G535">
            <v>28301.441333333332</v>
          </cell>
          <cell r="H535">
            <v>13925.936697861007</v>
          </cell>
          <cell r="I535">
            <v>27852.482819235112</v>
          </cell>
        </row>
        <row r="536">
          <cell r="A536" t="str">
            <v>06067</v>
          </cell>
          <cell r="B536" t="str">
            <v>06067</v>
          </cell>
          <cell r="C536" t="str">
            <v>East Metro Integration District</v>
          </cell>
          <cell r="D536">
            <v>24152.9</v>
          </cell>
          <cell r="E536">
            <v>322038.66666666669</v>
          </cell>
          <cell r="F536">
            <v>1610.1933333333334</v>
          </cell>
          <cell r="G536">
            <v>3220.3866666666668</v>
          </cell>
          <cell r="H536">
            <v>1584.6154382891834</v>
          </cell>
          <cell r="I536">
            <v>3169.3002221404117</v>
          </cell>
        </row>
        <row r="537">
          <cell r="A537" t="str">
            <v>06004</v>
          </cell>
          <cell r="B537" t="str">
            <v>06004</v>
          </cell>
          <cell r="C537" t="str">
            <v>Freshwater Education Dist # 6004</v>
          </cell>
          <cell r="D537">
            <v>293938.52</v>
          </cell>
          <cell r="E537">
            <v>3919180.2666666671</v>
          </cell>
          <cell r="F537">
            <v>19595.901333333335</v>
          </cell>
          <cell r="G537">
            <v>39191.80266666667</v>
          </cell>
          <cell r="H537">
            <v>19284.620757750581</v>
          </cell>
          <cell r="I537">
            <v>38570.085444465221</v>
          </cell>
        </row>
        <row r="538">
          <cell r="A538" t="str">
            <v>06051</v>
          </cell>
          <cell r="B538" t="str">
            <v>06051</v>
          </cell>
          <cell r="C538" t="str">
            <v>Goodhue County Ed Dist # 6051</v>
          </cell>
          <cell r="D538">
            <v>267897.36</v>
          </cell>
          <cell r="E538">
            <v>3571964.8</v>
          </cell>
          <cell r="F538">
            <v>17859.824000000001</v>
          </cell>
          <cell r="G538">
            <v>35719.648000000001</v>
          </cell>
          <cell r="H538">
            <v>17576.120984764362</v>
          </cell>
          <cell r="I538">
            <v>35153.011131534098</v>
          </cell>
        </row>
        <row r="539">
          <cell r="A539" t="str">
            <v>06013</v>
          </cell>
          <cell r="B539" t="str">
            <v>06013</v>
          </cell>
          <cell r="C539" t="str">
            <v>Hiawatha Valley Ed Dist # 6013</v>
          </cell>
          <cell r="D539">
            <v>256117.84</v>
          </cell>
          <cell r="E539">
            <v>3414904.5333333332</v>
          </cell>
          <cell r="F539">
            <v>17074.522666666668</v>
          </cell>
          <cell r="G539">
            <v>34149.045333333335</v>
          </cell>
          <cell r="H539">
            <v>16803.294150403428</v>
          </cell>
          <cell r="I539">
            <v>33607.323642549032</v>
          </cell>
        </row>
        <row r="540">
          <cell r="A540" t="str">
            <v>06070</v>
          </cell>
          <cell r="B540" t="str">
            <v>06070</v>
          </cell>
          <cell r="C540" t="str">
            <v>Itasca Area Schools Collaborative</v>
          </cell>
          <cell r="D540">
            <v>23951.919999999998</v>
          </cell>
          <cell r="E540">
            <v>319358.93333333335</v>
          </cell>
          <cell r="F540">
            <v>1596.7946666666667</v>
          </cell>
          <cell r="G540">
            <v>3193.5893333333333</v>
          </cell>
          <cell r="H540">
            <v>1571.4296092257021</v>
          </cell>
          <cell r="I540">
            <v>3142.9279869783495</v>
          </cell>
        </row>
        <row r="541">
          <cell r="A541" t="str">
            <v>06979</v>
          </cell>
          <cell r="B541" t="str">
            <v>06979</v>
          </cell>
          <cell r="C541" t="str">
            <v>Midstate Educational Dist # 6979</v>
          </cell>
          <cell r="D541">
            <v>129880.25</v>
          </cell>
          <cell r="E541">
            <v>1731736.6666666667</v>
          </cell>
          <cell r="F541">
            <v>8658.6833333333343</v>
          </cell>
          <cell r="G541">
            <v>17317.366666666669</v>
          </cell>
          <cell r="H541">
            <v>8521.1402886965443</v>
          </cell>
          <cell r="I541">
            <v>17042.653477497621</v>
          </cell>
        </row>
        <row r="542">
          <cell r="A542" t="str">
            <v>06080</v>
          </cell>
          <cell r="B542" t="str">
            <v>06080</v>
          </cell>
          <cell r="C542" t="str">
            <v>Minnesota's Digital Academy</v>
          </cell>
          <cell r="D542">
            <v>16999.7</v>
          </cell>
          <cell r="E542">
            <v>226662.66666666669</v>
          </cell>
          <cell r="F542">
            <v>1133.3133333333335</v>
          </cell>
          <cell r="G542">
            <v>2266.626666666667</v>
          </cell>
          <cell r="H542">
            <v>1115.3106693723998</v>
          </cell>
          <cell r="I542">
            <v>2230.6701467037237</v>
          </cell>
        </row>
        <row r="543">
          <cell r="A543" t="str">
            <v>06017</v>
          </cell>
          <cell r="B543" t="str">
            <v>06017</v>
          </cell>
          <cell r="C543" t="str">
            <v>MN Transitions - Connections Academy</v>
          </cell>
          <cell r="D543">
            <v>239123.12</v>
          </cell>
          <cell r="E543">
            <v>3188308.2666666666</v>
          </cell>
          <cell r="F543">
            <v>15941.541333333333</v>
          </cell>
          <cell r="G543">
            <v>31883.082666666665</v>
          </cell>
          <cell r="H543">
            <v>15688.310207216402</v>
          </cell>
          <cell r="I543">
            <v>31377.306962514162</v>
          </cell>
        </row>
        <row r="544">
          <cell r="A544" t="str">
            <v>06027</v>
          </cell>
          <cell r="B544" t="str">
            <v>06027</v>
          </cell>
          <cell r="C544" t="str">
            <v>MN Valley Educ Dist # 6027</v>
          </cell>
          <cell r="D544">
            <v>185190.92</v>
          </cell>
          <cell r="E544">
            <v>2469212.2666666671</v>
          </cell>
          <cell r="F544">
            <v>12346.061333333335</v>
          </cell>
          <cell r="G544">
            <v>24692.12266666667</v>
          </cell>
          <cell r="H544">
            <v>12149.944348835013</v>
          </cell>
          <cell r="I544">
            <v>24300.420400630454</v>
          </cell>
        </row>
        <row r="545">
          <cell r="A545" t="str">
            <v>06076</v>
          </cell>
          <cell r="B545" t="str">
            <v>06076</v>
          </cell>
          <cell r="C545" t="str">
            <v>Northland Learning Center - ISD # 6076</v>
          </cell>
          <cell r="D545">
            <v>164517.60999999999</v>
          </cell>
          <cell r="E545">
            <v>2193568.1333333333</v>
          </cell>
          <cell r="F545">
            <v>10967.840666666667</v>
          </cell>
          <cell r="G545">
            <v>21935.681333333334</v>
          </cell>
          <cell r="H545">
            <v>10793.616695156232</v>
          </cell>
          <cell r="I545">
            <v>21587.705737986314</v>
          </cell>
        </row>
        <row r="546">
          <cell r="A546" t="str">
            <v>06078</v>
          </cell>
          <cell r="B546" t="str">
            <v>06078</v>
          </cell>
          <cell r="C546" t="str">
            <v>Northwest Suburban ISD 6078</v>
          </cell>
          <cell r="D546">
            <v>8175.26</v>
          </cell>
          <cell r="E546">
            <v>109003.46666666667</v>
          </cell>
          <cell r="F546">
            <v>545.01733333333334</v>
          </cell>
          <cell r="G546">
            <v>1090.0346666666667</v>
          </cell>
          <cell r="H546">
            <v>536.35974181270285</v>
          </cell>
          <cell r="I546">
            <v>1072.7429556722225</v>
          </cell>
        </row>
        <row r="547">
          <cell r="A547" t="str">
            <v>06049</v>
          </cell>
          <cell r="B547" t="str">
            <v>06049</v>
          </cell>
          <cell r="C547" t="str">
            <v>Riverbend Educational Dist # 6049</v>
          </cell>
          <cell r="D547">
            <v>167064.51999999999</v>
          </cell>
          <cell r="E547">
            <v>2227526.9333333331</v>
          </cell>
          <cell r="F547">
            <v>11137.634666666665</v>
          </cell>
          <cell r="G547">
            <v>22275.26933333333</v>
          </cell>
          <cell r="H547">
            <v>10960.713520213805</v>
          </cell>
          <cell r="I547">
            <v>21921.90670055278</v>
          </cell>
        </row>
        <row r="548">
          <cell r="A548" t="str">
            <v>06014</v>
          </cell>
          <cell r="B548" t="str">
            <v>06014</v>
          </cell>
          <cell r="C548" t="str">
            <v>Runestone Area Education Dist # 6014</v>
          </cell>
          <cell r="D548">
            <v>121519.41</v>
          </cell>
          <cell r="E548">
            <v>1620258.8</v>
          </cell>
          <cell r="F548">
            <v>8101.2940000000008</v>
          </cell>
          <cell r="G548">
            <v>16202.588000000002</v>
          </cell>
          <cell r="H548">
            <v>7972.6050759036398</v>
          </cell>
          <cell r="I548">
            <v>15945.559047044946</v>
          </cell>
        </row>
        <row r="549">
          <cell r="A549" t="str">
            <v>06083</v>
          </cell>
          <cell r="B549" t="str">
            <v>06083</v>
          </cell>
          <cell r="C549" t="str">
            <v xml:space="preserve">Southern Minnesota Education Consortium </v>
          </cell>
          <cell r="D549">
            <v>25937.86</v>
          </cell>
          <cell r="E549">
            <v>345838.13333333336</v>
          </cell>
          <cell r="F549">
            <v>1729.1906666666669</v>
          </cell>
          <cell r="G549">
            <v>3458.3813333333337</v>
          </cell>
          <cell r="H549">
            <v>1701.7225009081099</v>
          </cell>
          <cell r="I549">
            <v>3403.5194721895468</v>
          </cell>
        </row>
        <row r="550">
          <cell r="A550" t="str">
            <v>06088</v>
          </cell>
          <cell r="B550" t="str">
            <v>06088</v>
          </cell>
          <cell r="C550" t="str">
            <v>Southwest Metro Educational Cooperative</v>
          </cell>
          <cell r="D550">
            <v>457061.74</v>
          </cell>
          <cell r="E550">
            <v>6094156.5333333332</v>
          </cell>
          <cell r="F550">
            <v>30470.782666666666</v>
          </cell>
          <cell r="G550">
            <v>60941.565333333332</v>
          </cell>
          <cell r="H550">
            <v>29986.754777079226</v>
          </cell>
          <cell r="I550">
            <v>59974.821827353371</v>
          </cell>
        </row>
        <row r="551">
          <cell r="A551" t="str">
            <v>06026</v>
          </cell>
          <cell r="B551" t="str">
            <v>06026</v>
          </cell>
          <cell r="C551" t="str">
            <v>W Central Education Dist # 6026</v>
          </cell>
          <cell r="D551">
            <v>122411.72</v>
          </cell>
          <cell r="E551">
            <v>1632156.2666666668</v>
          </cell>
          <cell r="F551">
            <v>8160.7813333333343</v>
          </cell>
          <cell r="G551">
            <v>16321.562666666669</v>
          </cell>
          <cell r="H551">
            <v>8031.1474539095861</v>
          </cell>
          <cell r="I551">
            <v>16062.646364974391</v>
          </cell>
        </row>
        <row r="552">
          <cell r="A552" t="str">
            <v>06069</v>
          </cell>
          <cell r="B552" t="str">
            <v>06069</v>
          </cell>
          <cell r="C552" t="str">
            <v>WMEP Joint Power School District</v>
          </cell>
          <cell r="D552">
            <v>41690.92</v>
          </cell>
          <cell r="E552">
            <v>555878.93333333335</v>
          </cell>
          <cell r="F552">
            <v>2779.3946666666666</v>
          </cell>
          <cell r="G552">
            <v>5558.7893333333332</v>
          </cell>
          <cell r="H552">
            <v>2735.244027362316</v>
          </cell>
          <cell r="I552">
            <v>5470.6077538199606</v>
          </cell>
        </row>
        <row r="553">
          <cell r="A553" t="str">
            <v>06012</v>
          </cell>
          <cell r="B553" t="str">
            <v>06012</v>
          </cell>
          <cell r="C553" t="str">
            <v>Zumbro Education District # 6012</v>
          </cell>
          <cell r="D553">
            <v>193746.74</v>
          </cell>
          <cell r="E553">
            <v>2583289.8666666667</v>
          </cell>
          <cell r="F553">
            <v>12916.449333333334</v>
          </cell>
          <cell r="G553">
            <v>25832.898666666668</v>
          </cell>
          <cell r="H553">
            <v>12711.271744684924</v>
          </cell>
          <cell r="I553">
            <v>25423.099757005606</v>
          </cell>
        </row>
        <row r="554">
          <cell r="B554">
            <v>0</v>
          </cell>
          <cell r="C554" t="str">
            <v>Subtotal Education Co-ops</v>
          </cell>
          <cell r="D554">
            <v>2951639.1199999992</v>
          </cell>
          <cell r="E554">
            <v>39355188.266666658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160</v>
          </cell>
          <cell r="B555" t="str">
            <v>Minnesota State Academies</v>
          </cell>
          <cell r="D555">
            <v>228411.59</v>
          </cell>
          <cell r="E555">
            <v>3045487.8666666667</v>
          </cell>
          <cell r="F555">
            <v>15227.439333333334</v>
          </cell>
          <cell r="G555">
            <v>30454.878666666667</v>
          </cell>
          <cell r="H555">
            <v>14985.551705930935</v>
          </cell>
          <cell r="I555">
            <v>29971.75920599368</v>
          </cell>
        </row>
        <row r="556">
          <cell r="A556" t="str">
            <v>1001</v>
          </cell>
          <cell r="B556" t="str">
            <v>Perpich Center for Arts Education</v>
          </cell>
          <cell r="D556">
            <v>180336.64000000001</v>
          </cell>
          <cell r="E556">
            <v>2404488.5333333337</v>
          </cell>
          <cell r="F556">
            <v>12022.442666666668</v>
          </cell>
          <cell r="G556">
            <v>24044.885333333335</v>
          </cell>
          <cell r="H556">
            <v>11831.466359451608</v>
          </cell>
          <cell r="I556">
            <v>23663.450484705998</v>
          </cell>
        </row>
      </sheetData>
      <sheetData sheetId="1"/>
      <sheetData sheetId="2">
        <row r="50">
          <cell r="A50">
            <v>162</v>
          </cell>
        </row>
      </sheetData>
      <sheetData sheetId="3">
        <row r="51">
          <cell r="A51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X532"/>
  <sheetViews>
    <sheetView tabSelected="1" topLeftCell="E1" workbookViewId="0">
      <selection activeCell="E1" sqref="E1"/>
    </sheetView>
  </sheetViews>
  <sheetFormatPr baseColWidth="10" defaultColWidth="0" defaultRowHeight="12" zeroHeight="1" x14ac:dyDescent="0"/>
  <cols>
    <col min="1" max="1" width="4.5" style="1" customWidth="1"/>
    <col min="2" max="2" width="1.1640625" style="1" hidden="1" customWidth="1"/>
    <col min="3" max="3" width="27" style="1" customWidth="1"/>
    <col min="4" max="5" width="14.33203125" style="1" customWidth="1"/>
    <col min="6" max="6" width="11.6640625" style="1" customWidth="1"/>
    <col min="7" max="7" width="9.5" style="1" customWidth="1"/>
    <col min="8" max="8" width="8.1640625" style="1" customWidth="1"/>
    <col min="9" max="9" width="8" style="1" customWidth="1"/>
    <col min="10" max="10" width="7.5" style="1" customWidth="1"/>
    <col min="11" max="12" width="14.33203125" style="1" customWidth="1"/>
    <col min="13" max="13" width="12.5" style="1" customWidth="1"/>
    <col min="14" max="14" width="8.5" style="1" customWidth="1"/>
    <col min="15" max="15" width="8.1640625" style="1" customWidth="1"/>
    <col min="16" max="16" width="8" style="1" customWidth="1"/>
    <col min="17" max="17" width="7.5" style="1" customWidth="1"/>
    <col min="18" max="18" width="13" style="1" customWidth="1"/>
    <col min="19" max="19" width="13.33203125" style="1" customWidth="1"/>
    <col min="20" max="20" width="12.33203125" style="1" customWidth="1"/>
    <col min="21" max="24" width="0" style="1" hidden="1" customWidth="1"/>
    <col min="25" max="16384" width="9.1640625" style="1" hidden="1"/>
  </cols>
  <sheetData>
    <row r="1" spans="1:24" ht="13" thickBot="1">
      <c r="A1" s="3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9"/>
      <c r="T1" s="67">
        <v>42779</v>
      </c>
      <c r="X1" s="39">
        <v>42772</v>
      </c>
    </row>
    <row r="2" spans="1:24" s="2" customFormat="1" ht="15" customHeight="1">
      <c r="A2" s="97" t="s">
        <v>540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s="3" customFormat="1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</row>
    <row r="4" spans="1:24" s="4" customFormat="1" ht="15.75" customHeight="1" thickBot="1">
      <c r="A4" s="100" t="s">
        <v>541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24" ht="13" thickBot="1">
      <c r="A5" s="82" t="s">
        <v>3</v>
      </c>
      <c r="B5" s="83"/>
      <c r="C5" s="83"/>
      <c r="D5" s="97" t="s">
        <v>4</v>
      </c>
      <c r="E5" s="98"/>
      <c r="F5" s="98"/>
      <c r="G5" s="98"/>
      <c r="H5" s="98"/>
      <c r="I5" s="98"/>
      <c r="J5" s="99"/>
      <c r="K5" s="82" t="s">
        <v>5</v>
      </c>
      <c r="L5" s="83"/>
      <c r="M5" s="83"/>
      <c r="N5" s="83"/>
      <c r="O5" s="83"/>
      <c r="P5" s="83"/>
      <c r="Q5" s="84"/>
      <c r="R5" s="82" t="s">
        <v>542</v>
      </c>
      <c r="S5" s="83"/>
      <c r="T5" s="83"/>
      <c r="U5" s="83"/>
      <c r="V5" s="83"/>
      <c r="W5" s="83"/>
      <c r="X5" s="84"/>
    </row>
    <row r="6" spans="1:24" ht="15" customHeight="1">
      <c r="A6" s="82"/>
      <c r="B6" s="83"/>
      <c r="C6" s="83"/>
      <c r="D6" s="85" t="s">
        <v>6</v>
      </c>
      <c r="E6" s="86"/>
      <c r="F6" s="87"/>
      <c r="G6" s="91" t="s">
        <v>7</v>
      </c>
      <c r="H6" s="93" t="s">
        <v>8</v>
      </c>
      <c r="I6" s="86"/>
      <c r="J6" s="94"/>
      <c r="K6" s="106" t="s">
        <v>6</v>
      </c>
      <c r="L6" s="107"/>
      <c r="M6" s="108"/>
      <c r="N6" s="103" t="s">
        <v>7</v>
      </c>
      <c r="O6" s="93" t="s">
        <v>8</v>
      </c>
      <c r="P6" s="86"/>
      <c r="Q6" s="94"/>
      <c r="R6" s="85" t="s">
        <v>6</v>
      </c>
      <c r="S6" s="86"/>
      <c r="T6" s="87"/>
      <c r="U6" s="91" t="s">
        <v>7</v>
      </c>
      <c r="V6" s="93" t="s">
        <v>8</v>
      </c>
      <c r="W6" s="86"/>
      <c r="X6" s="94"/>
    </row>
    <row r="7" spans="1:24">
      <c r="A7" s="82"/>
      <c r="B7" s="83"/>
      <c r="C7" s="83"/>
      <c r="D7" s="88"/>
      <c r="E7" s="89"/>
      <c r="F7" s="90"/>
      <c r="G7" s="92"/>
      <c r="H7" s="95"/>
      <c r="I7" s="89"/>
      <c r="J7" s="96"/>
      <c r="K7" s="88"/>
      <c r="L7" s="89"/>
      <c r="M7" s="96"/>
      <c r="N7" s="104"/>
      <c r="O7" s="95"/>
      <c r="P7" s="89"/>
      <c r="Q7" s="96"/>
      <c r="R7" s="88"/>
      <c r="S7" s="89"/>
      <c r="T7" s="90"/>
      <c r="U7" s="92"/>
      <c r="V7" s="95"/>
      <c r="W7" s="89"/>
      <c r="X7" s="96"/>
    </row>
    <row r="8" spans="1:24" ht="13" thickBot="1">
      <c r="A8" s="5" t="s">
        <v>9</v>
      </c>
      <c r="B8" s="4" t="s">
        <v>10</v>
      </c>
      <c r="C8" s="4" t="s">
        <v>11</v>
      </c>
      <c r="D8" s="5" t="s">
        <v>12</v>
      </c>
      <c r="E8" s="4" t="s">
        <v>538</v>
      </c>
      <c r="F8" s="40" t="s">
        <v>13</v>
      </c>
      <c r="G8" s="105"/>
      <c r="H8" s="7" t="s">
        <v>14</v>
      </c>
      <c r="I8" s="4" t="s">
        <v>538</v>
      </c>
      <c r="J8" s="43" t="s">
        <v>13</v>
      </c>
      <c r="K8" s="5" t="s">
        <v>12</v>
      </c>
      <c r="L8" s="4" t="s">
        <v>538</v>
      </c>
      <c r="M8" s="43" t="s">
        <v>13</v>
      </c>
      <c r="N8" s="104"/>
      <c r="O8" s="7" t="s">
        <v>14</v>
      </c>
      <c r="P8" s="4" t="s">
        <v>538</v>
      </c>
      <c r="Q8" s="43" t="s">
        <v>13</v>
      </c>
      <c r="R8" s="5" t="s">
        <v>12</v>
      </c>
      <c r="S8" s="4" t="s">
        <v>538</v>
      </c>
      <c r="T8" s="40" t="s">
        <v>13</v>
      </c>
      <c r="U8" s="92"/>
      <c r="V8" s="4" t="s">
        <v>14</v>
      </c>
      <c r="W8" s="4" t="s">
        <v>538</v>
      </c>
      <c r="X8" s="43" t="s">
        <v>13</v>
      </c>
    </row>
    <row r="9" spans="1:24" ht="13" thickBot="1">
      <c r="A9" s="9"/>
      <c r="B9" s="10"/>
      <c r="C9" s="10" t="s">
        <v>15</v>
      </c>
      <c r="D9" s="15">
        <f>SUM(D10:D530)</f>
        <v>9209755373</v>
      </c>
      <c r="E9" s="11">
        <f t="shared" ref="E9:F9" si="0">SUM(E10:E530)</f>
        <v>9381928621</v>
      </c>
      <c r="F9" s="11">
        <f t="shared" si="0"/>
        <v>172173246</v>
      </c>
      <c r="G9" s="13">
        <v>858281</v>
      </c>
      <c r="H9" s="78">
        <f>D9/G9</f>
        <v>10730.466330956879</v>
      </c>
      <c r="I9" s="48">
        <f>E9/G9</f>
        <v>10931.068753706537</v>
      </c>
      <c r="J9" s="49">
        <f>I9-H9</f>
        <v>200.60242274965822</v>
      </c>
      <c r="K9" s="15">
        <f>SUM(K10:K530)</f>
        <v>9385778461</v>
      </c>
      <c r="L9" s="11">
        <f t="shared" ref="L9" si="1">SUM(L10:L530)</f>
        <v>9714620589</v>
      </c>
      <c r="M9" s="14">
        <f t="shared" ref="M9" si="2">SUM(M10:M530)</f>
        <v>328842128</v>
      </c>
      <c r="N9" s="80">
        <v>863356</v>
      </c>
      <c r="O9" s="78">
        <f>K9/N9</f>
        <v>10871.272639560042</v>
      </c>
      <c r="P9" s="48">
        <f>L9/N9</f>
        <v>11252.160857166684</v>
      </c>
      <c r="Q9" s="49">
        <f>P9-O9</f>
        <v>380.88821760664177</v>
      </c>
      <c r="R9" s="15">
        <f>SUM(R10:R530)</f>
        <v>18595533834</v>
      </c>
      <c r="S9" s="15">
        <f t="shared" ref="S9:U9" si="3">SUM(S10:S530)</f>
        <v>19096549210</v>
      </c>
      <c r="T9" s="50">
        <f t="shared" si="3"/>
        <v>501015374</v>
      </c>
      <c r="U9" s="52">
        <f t="shared" si="3"/>
        <v>1721641</v>
      </c>
      <c r="V9" s="48">
        <f>R9/U9</f>
        <v>10801.051923136125</v>
      </c>
      <c r="W9" s="55">
        <f>S9/U9</f>
        <v>11092.062288247085</v>
      </c>
      <c r="X9" s="49">
        <f>T9/U9</f>
        <v>291.0103639492786</v>
      </c>
    </row>
    <row r="10" spans="1:24">
      <c r="A10" s="17">
        <v>1</v>
      </c>
      <c r="B10" s="3">
        <v>1</v>
      </c>
      <c r="C10" s="3" t="s">
        <v>16</v>
      </c>
      <c r="D10" s="22">
        <f>Gened!D10+'Specialed '!D10+Pension!D10</f>
        <v>10989355</v>
      </c>
      <c r="E10" s="18">
        <f>Gened!E10+'Specialed '!E10+Pension!E10</f>
        <v>11216649</v>
      </c>
      <c r="F10" s="41">
        <f>E10-D10</f>
        <v>227294</v>
      </c>
      <c r="G10" s="18">
        <v>1147</v>
      </c>
      <c r="H10" s="20">
        <f>D10/G10</f>
        <v>9580.9546643417616</v>
      </c>
      <c r="I10" s="18">
        <f>E10/G10</f>
        <v>9779.1185701830855</v>
      </c>
      <c r="J10" s="44">
        <f>I10-H10</f>
        <v>198.16390584132387</v>
      </c>
      <c r="K10" s="22">
        <f>Gened!K10+'Specialed '!K10+Pension!K10</f>
        <v>10964588</v>
      </c>
      <c r="L10" s="18">
        <f>Gened!L10+'Specialed '!L10+Pension!L10</f>
        <v>11396545</v>
      </c>
      <c r="M10" s="44">
        <f>L10-K10</f>
        <v>431957</v>
      </c>
      <c r="N10" s="19">
        <v>1143</v>
      </c>
      <c r="O10" s="20">
        <f>K10/N10</f>
        <v>9592.8153980752413</v>
      </c>
      <c r="P10" s="18">
        <f>L10/N10</f>
        <v>9970.7305336832887</v>
      </c>
      <c r="Q10" s="44">
        <f>P10-O10</f>
        <v>377.91513560804742</v>
      </c>
      <c r="R10" s="22">
        <f>D10+K10</f>
        <v>21953943</v>
      </c>
      <c r="S10" s="22">
        <f t="shared" ref="S10:U25" si="4">E10+L10</f>
        <v>22613194</v>
      </c>
      <c r="T10" s="51">
        <f t="shared" si="4"/>
        <v>659251</v>
      </c>
      <c r="U10" s="53">
        <f t="shared" si="4"/>
        <v>2290</v>
      </c>
      <c r="V10" s="18">
        <f>R10/U10</f>
        <v>9586.8746724890825</v>
      </c>
      <c r="W10" s="21">
        <f>S10/U10</f>
        <v>9874.7572052401738</v>
      </c>
      <c r="X10" s="44">
        <f>T10/U10</f>
        <v>287.88253275109173</v>
      </c>
    </row>
    <row r="11" spans="1:24">
      <c r="A11" s="17">
        <v>1.2</v>
      </c>
      <c r="B11" s="3">
        <v>3</v>
      </c>
      <c r="C11" s="3" t="s">
        <v>17</v>
      </c>
      <c r="D11" s="22">
        <f>Gened!D11+'Specialed '!D11+Pension!D11</f>
        <v>475413749</v>
      </c>
      <c r="E11" s="18">
        <f>Gened!E11+'Specialed '!E11+Pension!E11</f>
        <v>483992921</v>
      </c>
      <c r="F11" s="41">
        <v>8579172</v>
      </c>
      <c r="G11" s="18">
        <v>35791</v>
      </c>
      <c r="H11" s="20">
        <f t="shared" ref="H11:H74" si="5">D11/G11</f>
        <v>13283.052974211394</v>
      </c>
      <c r="I11" s="18">
        <f t="shared" ref="I11:I74" si="6">E11/G11</f>
        <v>13522.754910452348</v>
      </c>
      <c r="J11" s="44">
        <f t="shared" ref="J11:J74" si="7">I11-H11</f>
        <v>239.70193624095373</v>
      </c>
      <c r="K11" s="22">
        <f>Gened!K11+'Specialed '!K11+Pension!K11</f>
        <v>489319786</v>
      </c>
      <c r="L11" s="18">
        <f>Gened!L11+'Specialed '!L11+Pension!L11</f>
        <v>505871994</v>
      </c>
      <c r="M11" s="44">
        <f t="shared" ref="M11:M74" si="8">L11-K11</f>
        <v>16552208</v>
      </c>
      <c r="N11" s="19">
        <v>36561</v>
      </c>
      <c r="O11" s="20">
        <f t="shared" ref="O11:O74" si="9">K11/N11</f>
        <v>13383.654331117858</v>
      </c>
      <c r="P11" s="18">
        <f t="shared" ref="P11:P74" si="10">L11/N11</f>
        <v>13836.382866989416</v>
      </c>
      <c r="Q11" s="44">
        <f t="shared" ref="Q11:Q74" si="11">P11-O11</f>
        <v>452.72853587155805</v>
      </c>
      <c r="R11" s="22">
        <f t="shared" ref="R11:R74" si="12">D11+K11</f>
        <v>964733535</v>
      </c>
      <c r="S11" s="22">
        <f t="shared" ref="S11:S74" si="13">E11+L11</f>
        <v>989864915</v>
      </c>
      <c r="T11" s="51">
        <f t="shared" ref="T11:U74" si="14">F11+M11</f>
        <v>25131380</v>
      </c>
      <c r="U11" s="53">
        <f t="shared" si="4"/>
        <v>72352</v>
      </c>
      <c r="V11" s="18">
        <f t="shared" ref="V11:V74" si="15">R11/U11</f>
        <v>13333.888973352499</v>
      </c>
      <c r="W11" s="21">
        <f t="shared" ref="W11:W74" si="16">S11/U11</f>
        <v>13681.237768133569</v>
      </c>
      <c r="X11" s="44">
        <f t="shared" ref="X11:X74" si="17">T11/U11</f>
        <v>347.3487947810703</v>
      </c>
    </row>
    <row r="12" spans="1:24">
      <c r="A12" s="17">
        <v>2</v>
      </c>
      <c r="B12" s="3">
        <v>1</v>
      </c>
      <c r="C12" s="3" t="s">
        <v>18</v>
      </c>
      <c r="D12" s="22">
        <f>Gened!D12+'Specialed '!D12+Pension!D12</f>
        <v>3417948</v>
      </c>
      <c r="E12" s="18">
        <f>Gened!E12+'Specialed '!E12+Pension!E12</f>
        <v>3478471</v>
      </c>
      <c r="F12" s="41">
        <v>60523</v>
      </c>
      <c r="G12" s="18">
        <v>257</v>
      </c>
      <c r="H12" s="20">
        <f t="shared" si="5"/>
        <v>13299.408560311284</v>
      </c>
      <c r="I12" s="18">
        <f t="shared" si="6"/>
        <v>13534.906614785992</v>
      </c>
      <c r="J12" s="44">
        <f t="shared" si="7"/>
        <v>235.49805447470862</v>
      </c>
      <c r="K12" s="22">
        <f>Gened!K12+'Specialed '!K12+Pension!K12</f>
        <v>3355345</v>
      </c>
      <c r="L12" s="18">
        <f>Gened!L12+'Specialed '!L12+Pension!L12</f>
        <v>3474532</v>
      </c>
      <c r="M12" s="44">
        <f t="shared" si="8"/>
        <v>119187</v>
      </c>
      <c r="N12" s="19">
        <v>249</v>
      </c>
      <c r="O12" s="20">
        <f t="shared" si="9"/>
        <v>13475.281124497991</v>
      </c>
      <c r="P12" s="18">
        <f t="shared" si="10"/>
        <v>13953.943775100402</v>
      </c>
      <c r="Q12" s="44">
        <f t="shared" si="11"/>
        <v>478.6626506024113</v>
      </c>
      <c r="R12" s="22">
        <f t="shared" si="12"/>
        <v>6773293</v>
      </c>
      <c r="S12" s="22">
        <f t="shared" si="13"/>
        <v>6953003</v>
      </c>
      <c r="T12" s="51">
        <f t="shared" si="14"/>
        <v>179710</v>
      </c>
      <c r="U12" s="53">
        <f t="shared" si="4"/>
        <v>506</v>
      </c>
      <c r="V12" s="18">
        <f t="shared" si="15"/>
        <v>13385.954545454546</v>
      </c>
      <c r="W12" s="21">
        <f t="shared" si="16"/>
        <v>13741.112648221344</v>
      </c>
      <c r="X12" s="44">
        <f t="shared" si="17"/>
        <v>355.15810276679844</v>
      </c>
    </row>
    <row r="13" spans="1:24">
      <c r="A13" s="17">
        <v>4</v>
      </c>
      <c r="B13" s="3">
        <v>1</v>
      </c>
      <c r="C13" s="3" t="s">
        <v>19</v>
      </c>
      <c r="D13" s="22">
        <f>Gened!D13+'Specialed '!D13+Pension!D13</f>
        <v>5289327</v>
      </c>
      <c r="E13" s="18">
        <f>Gened!E13+'Specialed '!E13+Pension!E13</f>
        <v>5405332</v>
      </c>
      <c r="F13" s="41">
        <v>116006</v>
      </c>
      <c r="G13" s="18">
        <v>457</v>
      </c>
      <c r="H13" s="20">
        <f t="shared" si="5"/>
        <v>11574.019693654267</v>
      </c>
      <c r="I13" s="18">
        <f t="shared" si="6"/>
        <v>11827.859956236323</v>
      </c>
      <c r="J13" s="44">
        <f t="shared" si="7"/>
        <v>253.84026258205631</v>
      </c>
      <c r="K13" s="22">
        <f>Gened!K13+'Specialed '!K13+Pension!K13</f>
        <v>5313082</v>
      </c>
      <c r="L13" s="18">
        <f>Gened!L13+'Specialed '!L13+Pension!L13</f>
        <v>5534267</v>
      </c>
      <c r="M13" s="44">
        <f t="shared" si="8"/>
        <v>221185</v>
      </c>
      <c r="N13" s="19">
        <v>455</v>
      </c>
      <c r="O13" s="20">
        <f t="shared" si="9"/>
        <v>11677.103296703297</v>
      </c>
      <c r="P13" s="18">
        <f t="shared" si="10"/>
        <v>12163.224175824176</v>
      </c>
      <c r="Q13" s="44">
        <f t="shared" si="11"/>
        <v>486.12087912087918</v>
      </c>
      <c r="R13" s="22">
        <f t="shared" si="12"/>
        <v>10602409</v>
      </c>
      <c r="S13" s="22">
        <f t="shared" si="13"/>
        <v>10939599</v>
      </c>
      <c r="T13" s="51">
        <f t="shared" si="14"/>
        <v>337191</v>
      </c>
      <c r="U13" s="53">
        <f t="shared" si="4"/>
        <v>912</v>
      </c>
      <c r="V13" s="18">
        <f t="shared" si="15"/>
        <v>11625.448464912281</v>
      </c>
      <c r="W13" s="21">
        <f t="shared" si="16"/>
        <v>11995.174342105263</v>
      </c>
      <c r="X13" s="44">
        <f t="shared" si="17"/>
        <v>369.72697368421052</v>
      </c>
    </row>
    <row r="14" spans="1:24">
      <c r="A14" s="17">
        <v>6</v>
      </c>
      <c r="B14" s="3">
        <v>3</v>
      </c>
      <c r="C14" s="3" t="s">
        <v>20</v>
      </c>
      <c r="D14" s="22">
        <f>Gened!D14+'Specialed '!D14+Pension!D14</f>
        <v>37366037</v>
      </c>
      <c r="E14" s="18">
        <f>Gened!E14+'Specialed '!E14+Pension!E14</f>
        <v>38109817</v>
      </c>
      <c r="F14" s="41">
        <v>743781</v>
      </c>
      <c r="G14" s="18">
        <v>3641</v>
      </c>
      <c r="H14" s="20">
        <f t="shared" si="5"/>
        <v>10262.575391375996</v>
      </c>
      <c r="I14" s="18">
        <f t="shared" si="6"/>
        <v>10466.854435594616</v>
      </c>
      <c r="J14" s="44">
        <f t="shared" si="7"/>
        <v>204.27904421861967</v>
      </c>
      <c r="K14" s="22">
        <f>Gened!K14+'Specialed '!K14+Pension!K14</f>
        <v>37880240</v>
      </c>
      <c r="L14" s="18">
        <f>Gened!L14+'Specialed '!L14+Pension!L14</f>
        <v>39286957</v>
      </c>
      <c r="M14" s="44">
        <f t="shared" si="8"/>
        <v>1406717</v>
      </c>
      <c r="N14" s="19">
        <v>3650</v>
      </c>
      <c r="O14" s="20">
        <f t="shared" si="9"/>
        <v>10378.147945205479</v>
      </c>
      <c r="P14" s="18">
        <f t="shared" si="10"/>
        <v>10763.549863013699</v>
      </c>
      <c r="Q14" s="44">
        <f t="shared" si="11"/>
        <v>385.40191780821988</v>
      </c>
      <c r="R14" s="22">
        <f t="shared" si="12"/>
        <v>75246277</v>
      </c>
      <c r="S14" s="22">
        <f t="shared" si="13"/>
        <v>77396774</v>
      </c>
      <c r="T14" s="51">
        <f t="shared" si="14"/>
        <v>2150498</v>
      </c>
      <c r="U14" s="53">
        <f t="shared" si="4"/>
        <v>7291</v>
      </c>
      <c r="V14" s="18">
        <f t="shared" si="15"/>
        <v>10320.432999588535</v>
      </c>
      <c r="W14" s="21">
        <f t="shared" si="16"/>
        <v>10615.385269510356</v>
      </c>
      <c r="X14" s="44">
        <f t="shared" si="17"/>
        <v>294.95240707721848</v>
      </c>
    </row>
    <row r="15" spans="1:24">
      <c r="A15" s="17">
        <v>11</v>
      </c>
      <c r="B15" s="3">
        <v>1</v>
      </c>
      <c r="C15" s="3" t="s">
        <v>21</v>
      </c>
      <c r="D15" s="22">
        <f>Gened!D15+'Specialed '!D15+Pension!D15</f>
        <v>399603291</v>
      </c>
      <c r="E15" s="18">
        <f>Gened!E15+'Specialed '!E15+Pension!E15</f>
        <v>407067861</v>
      </c>
      <c r="F15" s="41">
        <v>7464570</v>
      </c>
      <c r="G15" s="18">
        <v>37429</v>
      </c>
      <c r="H15" s="20">
        <f t="shared" si="5"/>
        <v>10676.301557615752</v>
      </c>
      <c r="I15" s="18">
        <f t="shared" si="6"/>
        <v>10875.734350370034</v>
      </c>
      <c r="J15" s="44">
        <f t="shared" si="7"/>
        <v>199.43279275428176</v>
      </c>
      <c r="K15" s="22">
        <f>Gened!K15+'Specialed '!K15+Pension!K15</f>
        <v>405197726</v>
      </c>
      <c r="L15" s="18">
        <f>Gened!L15+'Specialed '!L15+Pension!L15</f>
        <v>419044711</v>
      </c>
      <c r="M15" s="44">
        <f t="shared" si="8"/>
        <v>13846985</v>
      </c>
      <c r="N15" s="19">
        <v>37497</v>
      </c>
      <c r="O15" s="20">
        <f t="shared" si="9"/>
        <v>10806.137184308078</v>
      </c>
      <c r="P15" s="18">
        <f t="shared" si="10"/>
        <v>11175.419660239486</v>
      </c>
      <c r="Q15" s="44">
        <f t="shared" si="11"/>
        <v>369.28247593140804</v>
      </c>
      <c r="R15" s="22">
        <f t="shared" si="12"/>
        <v>804801017</v>
      </c>
      <c r="S15" s="22">
        <f t="shared" si="13"/>
        <v>826112572</v>
      </c>
      <c r="T15" s="51">
        <f t="shared" si="14"/>
        <v>21311555</v>
      </c>
      <c r="U15" s="53">
        <f t="shared" si="4"/>
        <v>74926</v>
      </c>
      <c r="V15" s="18">
        <f t="shared" si="15"/>
        <v>10741.278287910738</v>
      </c>
      <c r="W15" s="21">
        <f t="shared" si="16"/>
        <v>11025.712996823533</v>
      </c>
      <c r="X15" s="44">
        <f t="shared" si="17"/>
        <v>284.43470891279395</v>
      </c>
    </row>
    <row r="16" spans="1:24">
      <c r="A16" s="17">
        <v>12</v>
      </c>
      <c r="B16" s="3">
        <v>1</v>
      </c>
      <c r="C16" s="3" t="s">
        <v>22</v>
      </c>
      <c r="D16" s="22">
        <f>Gened!D16+'Specialed '!D16+Pension!D16</f>
        <v>65389537</v>
      </c>
      <c r="E16" s="18">
        <f>Gened!E16+'Specialed '!E16+Pension!E16</f>
        <v>66627463</v>
      </c>
      <c r="F16" s="41">
        <v>1237926</v>
      </c>
      <c r="G16" s="18">
        <v>6341</v>
      </c>
      <c r="H16" s="20">
        <f t="shared" si="5"/>
        <v>10312.180570887873</v>
      </c>
      <c r="I16" s="18">
        <f t="shared" si="6"/>
        <v>10507.406245071756</v>
      </c>
      <c r="J16" s="44">
        <f t="shared" si="7"/>
        <v>195.2256741838828</v>
      </c>
      <c r="K16" s="22">
        <f>Gened!K16+'Specialed '!K16+Pension!K16</f>
        <v>66142221</v>
      </c>
      <c r="L16" s="18">
        <f>Gened!L16+'Specialed '!L16+Pension!L16</f>
        <v>68457882</v>
      </c>
      <c r="M16" s="44">
        <f t="shared" si="8"/>
        <v>2315661</v>
      </c>
      <c r="N16" s="19">
        <v>6340</v>
      </c>
      <c r="O16" s="20">
        <f t="shared" si="9"/>
        <v>10432.526971608833</v>
      </c>
      <c r="P16" s="18">
        <f t="shared" si="10"/>
        <v>10797.773186119874</v>
      </c>
      <c r="Q16" s="44">
        <f t="shared" si="11"/>
        <v>365.24621451104031</v>
      </c>
      <c r="R16" s="22">
        <f t="shared" si="12"/>
        <v>131531758</v>
      </c>
      <c r="S16" s="22">
        <f t="shared" si="13"/>
        <v>135085345</v>
      </c>
      <c r="T16" s="51">
        <f t="shared" si="14"/>
        <v>3553587</v>
      </c>
      <c r="U16" s="53">
        <f t="shared" si="4"/>
        <v>12681</v>
      </c>
      <c r="V16" s="18">
        <f t="shared" si="15"/>
        <v>10372.349026102042</v>
      </c>
      <c r="W16" s="21">
        <f t="shared" si="16"/>
        <v>10652.57826669821</v>
      </c>
      <c r="X16" s="44">
        <f t="shared" si="17"/>
        <v>280.22924059616747</v>
      </c>
    </row>
    <row r="17" spans="1:24">
      <c r="A17" s="17">
        <v>13</v>
      </c>
      <c r="B17" s="3">
        <v>1</v>
      </c>
      <c r="C17" s="3" t="s">
        <v>23</v>
      </c>
      <c r="D17" s="22">
        <f>Gened!D17+'Specialed '!D17+Pension!D17</f>
        <v>39559396</v>
      </c>
      <c r="E17" s="18">
        <f>Gened!E17+'Specialed '!E17+Pension!E17</f>
        <v>40345310</v>
      </c>
      <c r="F17" s="41">
        <v>785915</v>
      </c>
      <c r="G17" s="18">
        <v>3350</v>
      </c>
      <c r="H17" s="20">
        <f t="shared" si="5"/>
        <v>11808.774925373134</v>
      </c>
      <c r="I17" s="18">
        <f t="shared" si="6"/>
        <v>12043.376119402985</v>
      </c>
      <c r="J17" s="44">
        <f t="shared" si="7"/>
        <v>234.60119402985038</v>
      </c>
      <c r="K17" s="22">
        <f>Gened!K17+'Specialed '!K17+Pension!K17</f>
        <v>40494671</v>
      </c>
      <c r="L17" s="18">
        <f>Gened!L17+'Specialed '!L17+Pension!L17</f>
        <v>42012882</v>
      </c>
      <c r="M17" s="44">
        <f t="shared" si="8"/>
        <v>1518211</v>
      </c>
      <c r="N17" s="19">
        <v>3409</v>
      </c>
      <c r="O17" s="20">
        <f t="shared" si="9"/>
        <v>11878.753593429157</v>
      </c>
      <c r="P17" s="18">
        <f t="shared" si="10"/>
        <v>12324.107362863009</v>
      </c>
      <c r="Q17" s="44">
        <f t="shared" si="11"/>
        <v>445.35376943385199</v>
      </c>
      <c r="R17" s="22">
        <f t="shared" si="12"/>
        <v>80054067</v>
      </c>
      <c r="S17" s="22">
        <f t="shared" si="13"/>
        <v>82358192</v>
      </c>
      <c r="T17" s="51">
        <f t="shared" si="14"/>
        <v>2304126</v>
      </c>
      <c r="U17" s="53">
        <f t="shared" si="4"/>
        <v>6759</v>
      </c>
      <c r="V17" s="18">
        <f t="shared" si="15"/>
        <v>11844.069684864626</v>
      </c>
      <c r="W17" s="21">
        <f t="shared" si="16"/>
        <v>12184.967006953691</v>
      </c>
      <c r="X17" s="44">
        <f t="shared" si="17"/>
        <v>340.89747003994671</v>
      </c>
    </row>
    <row r="18" spans="1:24">
      <c r="A18" s="17">
        <v>14</v>
      </c>
      <c r="B18" s="3">
        <v>1</v>
      </c>
      <c r="C18" s="3" t="s">
        <v>24</v>
      </c>
      <c r="D18" s="22">
        <f>Gened!D18+'Specialed '!D18+Pension!D18</f>
        <v>35093895</v>
      </c>
      <c r="E18" s="18">
        <f>Gened!E18+'Specialed '!E18+Pension!E18</f>
        <v>35764200</v>
      </c>
      <c r="F18" s="41">
        <v>670305</v>
      </c>
      <c r="G18" s="18">
        <v>3068</v>
      </c>
      <c r="H18" s="20">
        <f t="shared" si="5"/>
        <v>11438.688070404172</v>
      </c>
      <c r="I18" s="18">
        <f t="shared" si="6"/>
        <v>11657.170795306389</v>
      </c>
      <c r="J18" s="44">
        <f t="shared" si="7"/>
        <v>218.48272490221643</v>
      </c>
      <c r="K18" s="22">
        <f>Gened!K18+'Specialed '!K18+Pension!K18</f>
        <v>35678849</v>
      </c>
      <c r="L18" s="18">
        <f>Gened!L18+'Specialed '!L18+Pension!L18</f>
        <v>36952987</v>
      </c>
      <c r="M18" s="44">
        <f t="shared" si="8"/>
        <v>1274138</v>
      </c>
      <c r="N18" s="19">
        <v>3080</v>
      </c>
      <c r="O18" s="20">
        <f t="shared" si="9"/>
        <v>11584.041883116883</v>
      </c>
      <c r="P18" s="18">
        <f t="shared" si="10"/>
        <v>11997.723051948053</v>
      </c>
      <c r="Q18" s="44">
        <f t="shared" si="11"/>
        <v>413.68116883117</v>
      </c>
      <c r="R18" s="22">
        <f t="shared" si="12"/>
        <v>70772744</v>
      </c>
      <c r="S18" s="22">
        <f t="shared" si="13"/>
        <v>72717187</v>
      </c>
      <c r="T18" s="51">
        <f t="shared" si="14"/>
        <v>1944443</v>
      </c>
      <c r="U18" s="53">
        <f t="shared" si="4"/>
        <v>6148</v>
      </c>
      <c r="V18" s="18">
        <f t="shared" si="15"/>
        <v>11511.506831489916</v>
      </c>
      <c r="W18" s="21">
        <f t="shared" si="16"/>
        <v>11827.779277813923</v>
      </c>
      <c r="X18" s="44">
        <f t="shared" si="17"/>
        <v>316.27244632400783</v>
      </c>
    </row>
    <row r="19" spans="1:24">
      <c r="A19" s="17">
        <v>15</v>
      </c>
      <c r="B19" s="3">
        <v>1</v>
      </c>
      <c r="C19" s="3" t="s">
        <v>25</v>
      </c>
      <c r="D19" s="22">
        <f>Gened!D19+'Specialed '!D19+Pension!D19</f>
        <v>44335035</v>
      </c>
      <c r="E19" s="18">
        <f>Gened!E19+'Specialed '!E19+Pension!E19</f>
        <v>45189136</v>
      </c>
      <c r="F19" s="41">
        <v>854102</v>
      </c>
      <c r="G19" s="18">
        <v>4344</v>
      </c>
      <c r="H19" s="20">
        <f t="shared" si="5"/>
        <v>10206.039364640885</v>
      </c>
      <c r="I19" s="18">
        <f t="shared" si="6"/>
        <v>10402.65561694291</v>
      </c>
      <c r="J19" s="44">
        <f t="shared" si="7"/>
        <v>196.6162523020248</v>
      </c>
      <c r="K19" s="22">
        <f>Gened!K19+'Specialed '!K19+Pension!K19</f>
        <v>43925479</v>
      </c>
      <c r="L19" s="18">
        <f>Gened!L19+'Specialed '!L19+Pension!L19</f>
        <v>45499517</v>
      </c>
      <c r="M19" s="44">
        <f t="shared" si="8"/>
        <v>1574038</v>
      </c>
      <c r="N19" s="19">
        <v>4278</v>
      </c>
      <c r="O19" s="20">
        <f t="shared" si="9"/>
        <v>10267.760402057036</v>
      </c>
      <c r="P19" s="18">
        <f t="shared" si="10"/>
        <v>10635.698223468911</v>
      </c>
      <c r="Q19" s="44">
        <f t="shared" si="11"/>
        <v>367.93782141187512</v>
      </c>
      <c r="R19" s="22">
        <f t="shared" si="12"/>
        <v>88260514</v>
      </c>
      <c r="S19" s="22">
        <f t="shared" si="13"/>
        <v>90688653</v>
      </c>
      <c r="T19" s="51">
        <f t="shared" si="14"/>
        <v>2428140</v>
      </c>
      <c r="U19" s="53">
        <f t="shared" si="4"/>
        <v>8622</v>
      </c>
      <c r="V19" s="18">
        <f t="shared" si="15"/>
        <v>10236.663651125029</v>
      </c>
      <c r="W19" s="21">
        <f t="shared" si="16"/>
        <v>10518.28496868476</v>
      </c>
      <c r="X19" s="44">
        <f t="shared" si="17"/>
        <v>281.62143354210161</v>
      </c>
    </row>
    <row r="20" spans="1:24">
      <c r="A20" s="17">
        <v>16</v>
      </c>
      <c r="B20" s="3">
        <v>1</v>
      </c>
      <c r="C20" s="3" t="s">
        <v>26</v>
      </c>
      <c r="D20" s="22">
        <f>Gened!D20+'Specialed '!D20+Pension!D20</f>
        <v>54824928</v>
      </c>
      <c r="E20" s="18">
        <f>Gened!E20+'Specialed '!E20+Pension!E20</f>
        <v>55951280</v>
      </c>
      <c r="F20" s="41">
        <v>1126351</v>
      </c>
      <c r="G20" s="18">
        <v>5745</v>
      </c>
      <c r="H20" s="20">
        <f t="shared" si="5"/>
        <v>9543.0684073107041</v>
      </c>
      <c r="I20" s="18">
        <f t="shared" si="6"/>
        <v>9739.1261966927759</v>
      </c>
      <c r="J20" s="44">
        <f t="shared" si="7"/>
        <v>196.05778938207186</v>
      </c>
      <c r="K20" s="22">
        <f>Gened!K20+'Specialed '!K20+Pension!K20</f>
        <v>55951095</v>
      </c>
      <c r="L20" s="18">
        <f>Gened!L20+'Specialed '!L20+Pension!L20</f>
        <v>58089596</v>
      </c>
      <c r="M20" s="44">
        <f t="shared" si="8"/>
        <v>2138501</v>
      </c>
      <c r="N20" s="19">
        <v>5815</v>
      </c>
      <c r="O20" s="20">
        <f t="shared" si="9"/>
        <v>9621.8564058469474</v>
      </c>
      <c r="P20" s="18">
        <f t="shared" si="10"/>
        <v>9989.6123817712814</v>
      </c>
      <c r="Q20" s="44">
        <f t="shared" si="11"/>
        <v>367.75597592433405</v>
      </c>
      <c r="R20" s="22">
        <f t="shared" si="12"/>
        <v>110776023</v>
      </c>
      <c r="S20" s="22">
        <f t="shared" si="13"/>
        <v>114040876</v>
      </c>
      <c r="T20" s="51">
        <f t="shared" si="14"/>
        <v>3264852</v>
      </c>
      <c r="U20" s="53">
        <f t="shared" si="4"/>
        <v>11560</v>
      </c>
      <c r="V20" s="18">
        <f t="shared" si="15"/>
        <v>9582.7009515570935</v>
      </c>
      <c r="W20" s="21">
        <f t="shared" si="16"/>
        <v>9865.1276816608988</v>
      </c>
      <c r="X20" s="44">
        <f t="shared" si="17"/>
        <v>282.4266435986159</v>
      </c>
    </row>
    <row r="21" spans="1:24">
      <c r="A21" s="17">
        <v>22</v>
      </c>
      <c r="B21" s="3">
        <v>1</v>
      </c>
      <c r="C21" s="3" t="s">
        <v>27</v>
      </c>
      <c r="D21" s="22">
        <f>Gened!D21+'Specialed '!D21+Pension!D21</f>
        <v>31218031</v>
      </c>
      <c r="E21" s="18">
        <f>Gened!E21+'Specialed '!E21+Pension!E21</f>
        <v>31786999</v>
      </c>
      <c r="F21" s="41">
        <v>568968</v>
      </c>
      <c r="G21" s="18">
        <v>3024</v>
      </c>
      <c r="H21" s="20">
        <f t="shared" si="5"/>
        <v>10323.42294973545</v>
      </c>
      <c r="I21" s="18">
        <f t="shared" si="6"/>
        <v>10511.573743386243</v>
      </c>
      <c r="J21" s="44">
        <f t="shared" si="7"/>
        <v>188.15079365079328</v>
      </c>
      <c r="K21" s="22">
        <f>Gened!K21+'Specialed '!K21+Pension!K21</f>
        <v>31706207</v>
      </c>
      <c r="L21" s="18">
        <f>Gened!L21+'Specialed '!L21+Pension!L21</f>
        <v>32810010</v>
      </c>
      <c r="M21" s="44">
        <f t="shared" si="8"/>
        <v>1103803</v>
      </c>
      <c r="N21" s="19">
        <v>3044</v>
      </c>
      <c r="O21" s="20">
        <f t="shared" si="9"/>
        <v>10415.968134034165</v>
      </c>
      <c r="P21" s="18">
        <f t="shared" si="10"/>
        <v>10778.584099868594</v>
      </c>
      <c r="Q21" s="44">
        <f t="shared" si="11"/>
        <v>362.61596583442952</v>
      </c>
      <c r="R21" s="22">
        <f t="shared" si="12"/>
        <v>62924238</v>
      </c>
      <c r="S21" s="22">
        <f t="shared" si="13"/>
        <v>64597009</v>
      </c>
      <c r="T21" s="51">
        <f t="shared" si="14"/>
        <v>1672771</v>
      </c>
      <c r="U21" s="53">
        <f t="shared" si="4"/>
        <v>6068</v>
      </c>
      <c r="V21" s="18">
        <f t="shared" si="15"/>
        <v>10369.848055372446</v>
      </c>
      <c r="W21" s="21">
        <f t="shared" si="16"/>
        <v>10645.518951878708</v>
      </c>
      <c r="X21" s="44">
        <f t="shared" si="17"/>
        <v>275.67089650626235</v>
      </c>
    </row>
    <row r="22" spans="1:24">
      <c r="A22" s="17">
        <v>23</v>
      </c>
      <c r="B22" s="3">
        <v>1</v>
      </c>
      <c r="C22" s="3" t="s">
        <v>28</v>
      </c>
      <c r="D22" s="22">
        <f>Gened!D22+'Specialed '!D22+Pension!D22</f>
        <v>8985380</v>
      </c>
      <c r="E22" s="18">
        <f>Gened!E22+'Specialed '!E22+Pension!E22</f>
        <v>9153091</v>
      </c>
      <c r="F22" s="41">
        <v>167710</v>
      </c>
      <c r="G22" s="18">
        <v>885</v>
      </c>
      <c r="H22" s="20">
        <f t="shared" si="5"/>
        <v>10152.97175141243</v>
      </c>
      <c r="I22" s="18">
        <f t="shared" si="6"/>
        <v>10342.475706214689</v>
      </c>
      <c r="J22" s="44">
        <f t="shared" si="7"/>
        <v>189.50395480225961</v>
      </c>
      <c r="K22" s="22">
        <f>Gened!K22+'Specialed '!K22+Pension!K22</f>
        <v>8951139</v>
      </c>
      <c r="L22" s="18">
        <f>Gened!L22+'Specialed '!L22+Pension!L22</f>
        <v>9273824</v>
      </c>
      <c r="M22" s="44">
        <f t="shared" si="8"/>
        <v>322685</v>
      </c>
      <c r="N22" s="19">
        <v>865</v>
      </c>
      <c r="O22" s="20">
        <f t="shared" si="9"/>
        <v>10348.137572254334</v>
      </c>
      <c r="P22" s="18">
        <f t="shared" si="10"/>
        <v>10721.183815028902</v>
      </c>
      <c r="Q22" s="44">
        <f t="shared" si="11"/>
        <v>373.04624277456787</v>
      </c>
      <c r="R22" s="22">
        <f t="shared" si="12"/>
        <v>17936519</v>
      </c>
      <c r="S22" s="22">
        <f t="shared" si="13"/>
        <v>18426915</v>
      </c>
      <c r="T22" s="51">
        <f t="shared" si="14"/>
        <v>490395</v>
      </c>
      <c r="U22" s="53">
        <f t="shared" si="4"/>
        <v>1750</v>
      </c>
      <c r="V22" s="18">
        <f t="shared" si="15"/>
        <v>10249.439428571428</v>
      </c>
      <c r="W22" s="21">
        <f t="shared" si="16"/>
        <v>10529.665714285715</v>
      </c>
      <c r="X22" s="44">
        <f t="shared" si="17"/>
        <v>280.22571428571428</v>
      </c>
    </row>
    <row r="23" spans="1:24">
      <c r="A23" s="17">
        <v>25</v>
      </c>
      <c r="B23" s="3">
        <v>1</v>
      </c>
      <c r="C23" s="3" t="s">
        <v>29</v>
      </c>
      <c r="D23" s="22">
        <f>Gened!D23+'Specialed '!D23+Pension!D23</f>
        <v>995350</v>
      </c>
      <c r="E23" s="18">
        <f>Gened!E23+'Specialed '!E23+Pension!E23</f>
        <v>1017991</v>
      </c>
      <c r="F23" s="41">
        <v>22641</v>
      </c>
      <c r="G23" s="18">
        <v>69</v>
      </c>
      <c r="H23" s="20">
        <f t="shared" si="5"/>
        <v>14425.36231884058</v>
      </c>
      <c r="I23" s="18">
        <f t="shared" si="6"/>
        <v>14753.492753623188</v>
      </c>
      <c r="J23" s="44">
        <f t="shared" si="7"/>
        <v>328.13043478260806</v>
      </c>
      <c r="K23" s="22">
        <f>Gened!K23+'Specialed '!K23+Pension!K23</f>
        <v>1013162</v>
      </c>
      <c r="L23" s="18">
        <f>Gened!L23+'Specialed '!L23+Pension!L23</f>
        <v>1054902</v>
      </c>
      <c r="M23" s="44">
        <f t="shared" si="8"/>
        <v>41740</v>
      </c>
      <c r="N23" s="19">
        <v>70</v>
      </c>
      <c r="O23" s="20">
        <f t="shared" si="9"/>
        <v>14473.742857142857</v>
      </c>
      <c r="P23" s="18">
        <f t="shared" si="10"/>
        <v>15070.028571428571</v>
      </c>
      <c r="Q23" s="44">
        <f t="shared" si="11"/>
        <v>596.28571428571377</v>
      </c>
      <c r="R23" s="22">
        <f t="shared" si="12"/>
        <v>2008512</v>
      </c>
      <c r="S23" s="22">
        <f t="shared" si="13"/>
        <v>2072893</v>
      </c>
      <c r="T23" s="51">
        <f t="shared" si="14"/>
        <v>64381</v>
      </c>
      <c r="U23" s="53">
        <f t="shared" si="4"/>
        <v>139</v>
      </c>
      <c r="V23" s="18">
        <f t="shared" si="15"/>
        <v>14449.726618705035</v>
      </c>
      <c r="W23" s="21">
        <f t="shared" si="16"/>
        <v>14912.899280575539</v>
      </c>
      <c r="X23" s="44">
        <f t="shared" si="17"/>
        <v>463.17266187050359</v>
      </c>
    </row>
    <row r="24" spans="1:24">
      <c r="A24" s="17">
        <v>31</v>
      </c>
      <c r="B24" s="3">
        <v>1</v>
      </c>
      <c r="C24" s="3" t="s">
        <v>30</v>
      </c>
      <c r="D24" s="22">
        <f>Gened!D24+'Specialed '!D24+Pension!D24</f>
        <v>56367914</v>
      </c>
      <c r="E24" s="18">
        <f>Gened!E24+'Specialed '!E24+Pension!E24</f>
        <v>57456826</v>
      </c>
      <c r="F24" s="41">
        <v>1088912</v>
      </c>
      <c r="G24" s="18">
        <v>5180</v>
      </c>
      <c r="H24" s="20">
        <f t="shared" si="5"/>
        <v>10881.83667953668</v>
      </c>
      <c r="I24" s="18">
        <f t="shared" si="6"/>
        <v>11092.051351351351</v>
      </c>
      <c r="J24" s="44">
        <f t="shared" si="7"/>
        <v>210.21467181467051</v>
      </c>
      <c r="K24" s="22">
        <f>Gened!K24+'Specialed '!K24+Pension!K24</f>
        <v>57165235</v>
      </c>
      <c r="L24" s="18">
        <f>Gened!L24+'Specialed '!L24+Pension!L24</f>
        <v>59223274</v>
      </c>
      <c r="M24" s="44">
        <f t="shared" si="8"/>
        <v>2058039</v>
      </c>
      <c r="N24" s="19">
        <v>5196</v>
      </c>
      <c r="O24" s="20">
        <f t="shared" si="9"/>
        <v>11001.777328714395</v>
      </c>
      <c r="P24" s="18">
        <f t="shared" si="10"/>
        <v>11397.858737490376</v>
      </c>
      <c r="Q24" s="44">
        <f t="shared" si="11"/>
        <v>396.08140877598089</v>
      </c>
      <c r="R24" s="22">
        <f t="shared" si="12"/>
        <v>113533149</v>
      </c>
      <c r="S24" s="22">
        <f t="shared" si="13"/>
        <v>116680100</v>
      </c>
      <c r="T24" s="51">
        <f t="shared" si="14"/>
        <v>3146951</v>
      </c>
      <c r="U24" s="53">
        <f t="shared" si="4"/>
        <v>10376</v>
      </c>
      <c r="V24" s="18">
        <f t="shared" si="15"/>
        <v>10941.899479568234</v>
      </c>
      <c r="W24" s="21">
        <f t="shared" si="16"/>
        <v>11245.190824980724</v>
      </c>
      <c r="X24" s="44">
        <f t="shared" si="17"/>
        <v>303.29134541249039</v>
      </c>
    </row>
    <row r="25" spans="1:24">
      <c r="A25" s="17">
        <v>32</v>
      </c>
      <c r="B25" s="3">
        <v>1</v>
      </c>
      <c r="C25" s="3" t="s">
        <v>31</v>
      </c>
      <c r="D25" s="22">
        <f>Gened!D25+'Specialed '!D25+Pension!D25</f>
        <v>7660383</v>
      </c>
      <c r="E25" s="18">
        <f>Gened!E25+'Specialed '!E25+Pension!E25</f>
        <v>7798572</v>
      </c>
      <c r="F25" s="41">
        <v>138190</v>
      </c>
      <c r="G25" s="18">
        <v>636</v>
      </c>
      <c r="H25" s="20">
        <f t="shared" si="5"/>
        <v>12044.627358490567</v>
      </c>
      <c r="I25" s="18">
        <f t="shared" si="6"/>
        <v>12261.905660377359</v>
      </c>
      <c r="J25" s="44">
        <f t="shared" si="7"/>
        <v>217.27830188679218</v>
      </c>
      <c r="K25" s="22">
        <f>Gened!K25+'Specialed '!K25+Pension!K25</f>
        <v>7555800</v>
      </c>
      <c r="L25" s="18">
        <f>Gened!L25+'Specialed '!L25+Pension!L25</f>
        <v>7824056</v>
      </c>
      <c r="M25" s="44">
        <f t="shared" si="8"/>
        <v>268256</v>
      </c>
      <c r="N25" s="19">
        <v>606</v>
      </c>
      <c r="O25" s="20">
        <f t="shared" si="9"/>
        <v>12468.316831683169</v>
      </c>
      <c r="P25" s="18">
        <f t="shared" si="10"/>
        <v>12910.983498349835</v>
      </c>
      <c r="Q25" s="44">
        <f t="shared" si="11"/>
        <v>442.66666666666606</v>
      </c>
      <c r="R25" s="22">
        <f t="shared" si="12"/>
        <v>15216183</v>
      </c>
      <c r="S25" s="22">
        <f t="shared" si="13"/>
        <v>15622628</v>
      </c>
      <c r="T25" s="51">
        <f t="shared" si="14"/>
        <v>406446</v>
      </c>
      <c r="U25" s="53">
        <f t="shared" si="4"/>
        <v>1242</v>
      </c>
      <c r="V25" s="18">
        <f t="shared" si="15"/>
        <v>12251.355072463768</v>
      </c>
      <c r="W25" s="21">
        <f t="shared" si="16"/>
        <v>12578.605475040258</v>
      </c>
      <c r="X25" s="44">
        <f t="shared" si="17"/>
        <v>327.2512077294686</v>
      </c>
    </row>
    <row r="26" spans="1:24">
      <c r="A26" s="17">
        <v>36</v>
      </c>
      <c r="B26" s="3">
        <v>1</v>
      </c>
      <c r="C26" s="3" t="s">
        <v>32</v>
      </c>
      <c r="D26" s="22">
        <f>Gened!D26+'Specialed '!D26+Pension!D26</f>
        <v>3828578</v>
      </c>
      <c r="E26" s="18">
        <f>Gened!E26+'Specialed '!E26+Pension!E26</f>
        <v>3908366</v>
      </c>
      <c r="F26" s="41">
        <v>79789</v>
      </c>
      <c r="G26" s="18">
        <v>285</v>
      </c>
      <c r="H26" s="20">
        <f t="shared" si="5"/>
        <v>13433.60701754386</v>
      </c>
      <c r="I26" s="18">
        <f t="shared" si="6"/>
        <v>13713.564912280703</v>
      </c>
      <c r="J26" s="44">
        <f t="shared" si="7"/>
        <v>279.95789473684272</v>
      </c>
      <c r="K26" s="22">
        <f>Gened!K26+'Specialed '!K26+Pension!K26</f>
        <v>3938494</v>
      </c>
      <c r="L26" s="18">
        <f>Gened!L26+'Specialed '!L26+Pension!L26</f>
        <v>4095379</v>
      </c>
      <c r="M26" s="44">
        <f t="shared" si="8"/>
        <v>156885</v>
      </c>
      <c r="N26" s="19">
        <v>290</v>
      </c>
      <c r="O26" s="20">
        <f t="shared" si="9"/>
        <v>13581.013793103448</v>
      </c>
      <c r="P26" s="18">
        <f t="shared" si="10"/>
        <v>14121.996551724138</v>
      </c>
      <c r="Q26" s="44">
        <f t="shared" si="11"/>
        <v>540.98275862069022</v>
      </c>
      <c r="R26" s="22">
        <f t="shared" si="12"/>
        <v>7767072</v>
      </c>
      <c r="S26" s="22">
        <f t="shared" si="13"/>
        <v>8003745</v>
      </c>
      <c r="T26" s="51">
        <f t="shared" si="14"/>
        <v>236674</v>
      </c>
      <c r="U26" s="53">
        <f t="shared" si="14"/>
        <v>575</v>
      </c>
      <c r="V26" s="18">
        <f t="shared" si="15"/>
        <v>13507.951304347825</v>
      </c>
      <c r="W26" s="21">
        <f t="shared" si="16"/>
        <v>13919.55652173913</v>
      </c>
      <c r="X26" s="44">
        <f t="shared" si="17"/>
        <v>411.60695652173911</v>
      </c>
    </row>
    <row r="27" spans="1:24">
      <c r="A27" s="17">
        <v>38</v>
      </c>
      <c r="B27" s="3">
        <v>1</v>
      </c>
      <c r="C27" s="3" t="s">
        <v>33</v>
      </c>
      <c r="D27" s="22">
        <f>Gened!D27+'Specialed '!D27+Pension!D27</f>
        <v>21050040</v>
      </c>
      <c r="E27" s="18">
        <f>Gened!E27+'Specialed '!E27+Pension!E27</f>
        <v>21464850</v>
      </c>
      <c r="F27" s="41">
        <v>414810</v>
      </c>
      <c r="G27" s="18">
        <v>1611</v>
      </c>
      <c r="H27" s="20">
        <f t="shared" si="5"/>
        <v>13066.443202979515</v>
      </c>
      <c r="I27" s="18">
        <f t="shared" si="6"/>
        <v>13323.929236499069</v>
      </c>
      <c r="J27" s="44">
        <f t="shared" si="7"/>
        <v>257.48603351955353</v>
      </c>
      <c r="K27" s="22">
        <f>Gened!K27+'Specialed '!K27+Pension!K27</f>
        <v>21909360</v>
      </c>
      <c r="L27" s="18">
        <f>Gened!L27+'Specialed '!L27+Pension!L27</f>
        <v>22721498</v>
      </c>
      <c r="M27" s="44">
        <f t="shared" si="8"/>
        <v>812138</v>
      </c>
      <c r="N27" s="19">
        <v>1664</v>
      </c>
      <c r="O27" s="20">
        <f t="shared" si="9"/>
        <v>13166.682692307691</v>
      </c>
      <c r="P27" s="18">
        <f t="shared" si="10"/>
        <v>13654.74639423077</v>
      </c>
      <c r="Q27" s="44">
        <f t="shared" si="11"/>
        <v>488.06370192307804</v>
      </c>
      <c r="R27" s="22">
        <f t="shared" si="12"/>
        <v>42959400</v>
      </c>
      <c r="S27" s="22">
        <f t="shared" si="13"/>
        <v>44186348</v>
      </c>
      <c r="T27" s="51">
        <f t="shared" si="14"/>
        <v>1226948</v>
      </c>
      <c r="U27" s="53">
        <f t="shared" si="14"/>
        <v>3275</v>
      </c>
      <c r="V27" s="18">
        <f t="shared" si="15"/>
        <v>13117.374045801527</v>
      </c>
      <c r="W27" s="21">
        <f t="shared" si="16"/>
        <v>13492.014656488549</v>
      </c>
      <c r="X27" s="44">
        <f t="shared" si="17"/>
        <v>374.6406106870229</v>
      </c>
    </row>
    <row r="28" spans="1:24">
      <c r="A28" s="17">
        <v>47</v>
      </c>
      <c r="B28" s="3">
        <v>1</v>
      </c>
      <c r="C28" s="3" t="s">
        <v>34</v>
      </c>
      <c r="D28" s="22">
        <f>Gened!D28+'Specialed '!D28+Pension!D28</f>
        <v>41517779</v>
      </c>
      <c r="E28" s="18">
        <f>Gened!E28+'Specialed '!E28+Pension!E28</f>
        <v>42292426</v>
      </c>
      <c r="F28" s="41">
        <v>774647</v>
      </c>
      <c r="G28" s="18">
        <v>4374</v>
      </c>
      <c r="H28" s="20">
        <f t="shared" si="5"/>
        <v>9491.9476451760402</v>
      </c>
      <c r="I28" s="18">
        <f t="shared" si="6"/>
        <v>9669.0502972107915</v>
      </c>
      <c r="J28" s="44">
        <f t="shared" si="7"/>
        <v>177.10265203475137</v>
      </c>
      <c r="K28" s="22">
        <f>Gened!K28+'Specialed '!K28+Pension!K28</f>
        <v>41861608</v>
      </c>
      <c r="L28" s="18">
        <f>Gened!L28+'Specialed '!L28+Pension!L28</f>
        <v>43361375</v>
      </c>
      <c r="M28" s="44">
        <f t="shared" si="8"/>
        <v>1499767</v>
      </c>
      <c r="N28" s="19">
        <v>4375</v>
      </c>
      <c r="O28" s="20">
        <f t="shared" si="9"/>
        <v>9568.3675428571423</v>
      </c>
      <c r="P28" s="18">
        <f t="shared" si="10"/>
        <v>9911.1714285714279</v>
      </c>
      <c r="Q28" s="44">
        <f t="shared" si="11"/>
        <v>342.80388571428557</v>
      </c>
      <c r="R28" s="22">
        <f t="shared" si="12"/>
        <v>83379387</v>
      </c>
      <c r="S28" s="22">
        <f t="shared" si="13"/>
        <v>85653801</v>
      </c>
      <c r="T28" s="51">
        <f t="shared" si="14"/>
        <v>2274414</v>
      </c>
      <c r="U28" s="53">
        <f t="shared" si="14"/>
        <v>8749</v>
      </c>
      <c r="V28" s="18">
        <f t="shared" si="15"/>
        <v>9530.1619613670136</v>
      </c>
      <c r="W28" s="21">
        <f t="shared" si="16"/>
        <v>9790.1246999657105</v>
      </c>
      <c r="X28" s="44">
        <f t="shared" si="17"/>
        <v>259.962738598697</v>
      </c>
    </row>
    <row r="29" spans="1:24">
      <c r="A29" s="17">
        <v>51</v>
      </c>
      <c r="B29" s="3">
        <v>1</v>
      </c>
      <c r="C29" s="3" t="s">
        <v>35</v>
      </c>
      <c r="D29" s="22">
        <f>Gened!D29+'Specialed '!D29+Pension!D29</f>
        <v>16621712</v>
      </c>
      <c r="E29" s="18">
        <f>Gened!E29+'Specialed '!E29+Pension!E29</f>
        <v>16945239</v>
      </c>
      <c r="F29" s="41">
        <v>323527</v>
      </c>
      <c r="G29" s="18">
        <v>1817</v>
      </c>
      <c r="H29" s="20">
        <f t="shared" si="5"/>
        <v>9147.8877270225639</v>
      </c>
      <c r="I29" s="18">
        <f t="shared" si="6"/>
        <v>9325.9433131535498</v>
      </c>
      <c r="J29" s="44">
        <f t="shared" si="7"/>
        <v>178.05558613098583</v>
      </c>
      <c r="K29" s="22">
        <f>Gened!K29+'Specialed '!K29+Pension!K29</f>
        <v>16438708</v>
      </c>
      <c r="L29" s="18">
        <f>Gened!L29+'Specialed '!L29+Pension!L29</f>
        <v>17056628</v>
      </c>
      <c r="M29" s="44">
        <f t="shared" si="8"/>
        <v>617920</v>
      </c>
      <c r="N29" s="19">
        <v>1781</v>
      </c>
      <c r="O29" s="20">
        <f t="shared" si="9"/>
        <v>9230.0437956204387</v>
      </c>
      <c r="P29" s="18">
        <f t="shared" si="10"/>
        <v>9576.9949466591806</v>
      </c>
      <c r="Q29" s="44">
        <f t="shared" si="11"/>
        <v>346.95115103874195</v>
      </c>
      <c r="R29" s="22">
        <f t="shared" si="12"/>
        <v>33060420</v>
      </c>
      <c r="S29" s="22">
        <f t="shared" si="13"/>
        <v>34001867</v>
      </c>
      <c r="T29" s="51">
        <f t="shared" si="14"/>
        <v>941447</v>
      </c>
      <c r="U29" s="53">
        <f t="shared" si="14"/>
        <v>3598</v>
      </c>
      <c r="V29" s="18">
        <f t="shared" si="15"/>
        <v>9188.5547526403552</v>
      </c>
      <c r="W29" s="21">
        <f t="shared" si="16"/>
        <v>9450.2131739855467</v>
      </c>
      <c r="X29" s="44">
        <f t="shared" si="17"/>
        <v>261.65842134519175</v>
      </c>
    </row>
    <row r="30" spans="1:24">
      <c r="A30" s="17">
        <v>75</v>
      </c>
      <c r="B30" s="3">
        <v>1</v>
      </c>
      <c r="C30" s="3" t="s">
        <v>36</v>
      </c>
      <c r="D30" s="22">
        <f>Gened!D30+'Specialed '!D30+Pension!D30</f>
        <v>6206777</v>
      </c>
      <c r="E30" s="18">
        <f>Gened!E30+'Specialed '!E30+Pension!E30</f>
        <v>6316435</v>
      </c>
      <c r="F30" s="41">
        <v>109659</v>
      </c>
      <c r="G30" s="18">
        <v>670</v>
      </c>
      <c r="H30" s="20">
        <f t="shared" si="5"/>
        <v>9263.8462686567163</v>
      </c>
      <c r="I30" s="18">
        <f t="shared" si="6"/>
        <v>9427.5149253731342</v>
      </c>
      <c r="J30" s="44">
        <f t="shared" si="7"/>
        <v>163.6686567164179</v>
      </c>
      <c r="K30" s="22">
        <f>Gened!K30+'Specialed '!K30+Pension!K30</f>
        <v>6115897</v>
      </c>
      <c r="L30" s="18">
        <f>Gened!L30+'Specialed '!L30+Pension!L30</f>
        <v>6331864</v>
      </c>
      <c r="M30" s="44">
        <f t="shared" si="8"/>
        <v>215967</v>
      </c>
      <c r="N30" s="19">
        <v>649</v>
      </c>
      <c r="O30" s="20">
        <f t="shared" si="9"/>
        <v>9423.5701078582442</v>
      </c>
      <c r="P30" s="18">
        <f t="shared" si="10"/>
        <v>9756.3389830508477</v>
      </c>
      <c r="Q30" s="44">
        <f t="shared" si="11"/>
        <v>332.76887519260345</v>
      </c>
      <c r="R30" s="22">
        <f t="shared" si="12"/>
        <v>12322674</v>
      </c>
      <c r="S30" s="22">
        <f t="shared" si="13"/>
        <v>12648299</v>
      </c>
      <c r="T30" s="51">
        <f t="shared" si="14"/>
        <v>325626</v>
      </c>
      <c r="U30" s="53">
        <f t="shared" si="14"/>
        <v>1319</v>
      </c>
      <c r="V30" s="18">
        <f t="shared" si="15"/>
        <v>9342.4366944655048</v>
      </c>
      <c r="W30" s="21">
        <f t="shared" si="16"/>
        <v>9589.3093252463987</v>
      </c>
      <c r="X30" s="44">
        <f t="shared" si="17"/>
        <v>246.87338893100835</v>
      </c>
    </row>
    <row r="31" spans="1:24">
      <c r="A31" s="17">
        <v>77</v>
      </c>
      <c r="B31" s="3">
        <v>1</v>
      </c>
      <c r="C31" s="3" t="s">
        <v>37</v>
      </c>
      <c r="D31" s="22">
        <f>Gened!D31+'Specialed '!D31+Pension!D31</f>
        <v>84136723</v>
      </c>
      <c r="E31" s="18">
        <f>Gened!E31+'Specialed '!E31+Pension!E31</f>
        <v>85629165</v>
      </c>
      <c r="F31" s="41">
        <v>1492442</v>
      </c>
      <c r="G31" s="18">
        <v>8483</v>
      </c>
      <c r="H31" s="20">
        <f t="shared" si="5"/>
        <v>9918.2745490981961</v>
      </c>
      <c r="I31" s="18">
        <f t="shared" si="6"/>
        <v>10094.207827419545</v>
      </c>
      <c r="J31" s="44">
        <f t="shared" si="7"/>
        <v>175.93327832134855</v>
      </c>
      <c r="K31" s="22">
        <f>Gened!K31+'Specialed '!K31+Pension!K31</f>
        <v>84839437</v>
      </c>
      <c r="L31" s="18">
        <f>Gened!L31+'Specialed '!L31+Pension!L31</f>
        <v>87721240</v>
      </c>
      <c r="M31" s="44">
        <f t="shared" si="8"/>
        <v>2881803</v>
      </c>
      <c r="N31" s="19">
        <v>8419</v>
      </c>
      <c r="O31" s="20">
        <f t="shared" si="9"/>
        <v>10077.139446490082</v>
      </c>
      <c r="P31" s="18">
        <f t="shared" si="10"/>
        <v>10419.436987765768</v>
      </c>
      <c r="Q31" s="44">
        <f t="shared" si="11"/>
        <v>342.29754127568594</v>
      </c>
      <c r="R31" s="22">
        <f t="shared" si="12"/>
        <v>168976160</v>
      </c>
      <c r="S31" s="22">
        <f t="shared" si="13"/>
        <v>173350405</v>
      </c>
      <c r="T31" s="51">
        <f t="shared" si="14"/>
        <v>4374245</v>
      </c>
      <c r="U31" s="53">
        <f t="shared" si="14"/>
        <v>16902</v>
      </c>
      <c r="V31" s="18">
        <f t="shared" si="15"/>
        <v>9997.4062241154897</v>
      </c>
      <c r="W31" s="21">
        <f t="shared" si="16"/>
        <v>10256.206661933498</v>
      </c>
      <c r="X31" s="44">
        <f t="shared" si="17"/>
        <v>258.8004378180097</v>
      </c>
    </row>
    <row r="32" spans="1:24">
      <c r="A32" s="17">
        <v>81</v>
      </c>
      <c r="B32" s="3">
        <v>1</v>
      </c>
      <c r="C32" s="3" t="s">
        <v>38</v>
      </c>
      <c r="D32" s="22">
        <f>Gened!D32+'Specialed '!D32+Pension!D32</f>
        <v>1848770</v>
      </c>
      <c r="E32" s="18">
        <f>Gened!E32+'Specialed '!E32+Pension!E32</f>
        <v>1879383</v>
      </c>
      <c r="F32" s="41">
        <v>30614</v>
      </c>
      <c r="G32" s="18">
        <v>149</v>
      </c>
      <c r="H32" s="20">
        <f t="shared" si="5"/>
        <v>12407.852348993289</v>
      </c>
      <c r="I32" s="18">
        <f t="shared" si="6"/>
        <v>12613.308724832215</v>
      </c>
      <c r="J32" s="44">
        <f t="shared" si="7"/>
        <v>205.45637583892676</v>
      </c>
      <c r="K32" s="22">
        <f>Gened!K32+'Specialed '!K32+Pension!K32</f>
        <v>1849416</v>
      </c>
      <c r="L32" s="18">
        <f>Gened!L32+'Specialed '!L32+Pension!L32</f>
        <v>1908801</v>
      </c>
      <c r="M32" s="44">
        <f t="shared" si="8"/>
        <v>59385</v>
      </c>
      <c r="N32" s="19">
        <v>149</v>
      </c>
      <c r="O32" s="20">
        <f t="shared" si="9"/>
        <v>12412.187919463087</v>
      </c>
      <c r="P32" s="18">
        <f t="shared" si="10"/>
        <v>12810.744966442953</v>
      </c>
      <c r="Q32" s="44">
        <f t="shared" si="11"/>
        <v>398.55704697986585</v>
      </c>
      <c r="R32" s="22">
        <f t="shared" si="12"/>
        <v>3698186</v>
      </c>
      <c r="S32" s="22">
        <f t="shared" si="13"/>
        <v>3788184</v>
      </c>
      <c r="T32" s="51">
        <f t="shared" si="14"/>
        <v>89999</v>
      </c>
      <c r="U32" s="53">
        <f t="shared" si="14"/>
        <v>298</v>
      </c>
      <c r="V32" s="18">
        <f t="shared" si="15"/>
        <v>12410.020134228187</v>
      </c>
      <c r="W32" s="21">
        <f t="shared" si="16"/>
        <v>12712.026845637583</v>
      </c>
      <c r="X32" s="44">
        <f t="shared" si="17"/>
        <v>302.01006711409394</v>
      </c>
    </row>
    <row r="33" spans="1:24">
      <c r="A33" s="17">
        <v>84</v>
      </c>
      <c r="B33" s="3">
        <v>1</v>
      </c>
      <c r="C33" s="3" t="s">
        <v>39</v>
      </c>
      <c r="D33" s="22">
        <f>Gened!D33+'Specialed '!D33+Pension!D33</f>
        <v>5801154</v>
      </c>
      <c r="E33" s="18">
        <f>Gened!E33+'Specialed '!E33+Pension!E33</f>
        <v>5915192</v>
      </c>
      <c r="F33" s="41">
        <v>114038</v>
      </c>
      <c r="G33" s="18">
        <v>555</v>
      </c>
      <c r="H33" s="20">
        <f t="shared" si="5"/>
        <v>10452.529729729729</v>
      </c>
      <c r="I33" s="18">
        <f t="shared" si="6"/>
        <v>10658.003603603604</v>
      </c>
      <c r="J33" s="44">
        <f t="shared" si="7"/>
        <v>205.47387387387425</v>
      </c>
      <c r="K33" s="22">
        <f>Gened!K33+'Specialed '!K33+Pension!K33</f>
        <v>5743701</v>
      </c>
      <c r="L33" s="18">
        <f>Gened!L33+'Specialed '!L33+Pension!L33</f>
        <v>5958508</v>
      </c>
      <c r="M33" s="44">
        <f t="shared" si="8"/>
        <v>214807</v>
      </c>
      <c r="N33" s="19">
        <v>540</v>
      </c>
      <c r="O33" s="20">
        <f t="shared" si="9"/>
        <v>10636.483333333334</v>
      </c>
      <c r="P33" s="18">
        <f t="shared" si="10"/>
        <v>11034.274074074074</v>
      </c>
      <c r="Q33" s="44">
        <f t="shared" si="11"/>
        <v>397.79074074074015</v>
      </c>
      <c r="R33" s="22">
        <f t="shared" si="12"/>
        <v>11544855</v>
      </c>
      <c r="S33" s="22">
        <f t="shared" si="13"/>
        <v>11873700</v>
      </c>
      <c r="T33" s="51">
        <f t="shared" si="14"/>
        <v>328845</v>
      </c>
      <c r="U33" s="53">
        <f t="shared" si="14"/>
        <v>1095</v>
      </c>
      <c r="V33" s="18">
        <f t="shared" si="15"/>
        <v>10543.246575342466</v>
      </c>
      <c r="W33" s="21">
        <f t="shared" si="16"/>
        <v>10843.561643835616</v>
      </c>
      <c r="X33" s="44">
        <f t="shared" si="17"/>
        <v>300.3150684931507</v>
      </c>
    </row>
    <row r="34" spans="1:24">
      <c r="A34" s="17">
        <v>85</v>
      </c>
      <c r="B34" s="3">
        <v>1</v>
      </c>
      <c r="C34" s="3" t="s">
        <v>40</v>
      </c>
      <c r="D34" s="22">
        <f>Gened!D34+'Specialed '!D34+Pension!D34</f>
        <v>5322414</v>
      </c>
      <c r="E34" s="18">
        <f>Gened!E34+'Specialed '!E34+Pension!E34</f>
        <v>5425603</v>
      </c>
      <c r="F34" s="41">
        <v>103190</v>
      </c>
      <c r="G34" s="18">
        <v>545</v>
      </c>
      <c r="H34" s="20">
        <f t="shared" si="5"/>
        <v>9765.8972477064217</v>
      </c>
      <c r="I34" s="18">
        <f t="shared" si="6"/>
        <v>9955.2348623853213</v>
      </c>
      <c r="J34" s="44">
        <f t="shared" si="7"/>
        <v>189.33761467889963</v>
      </c>
      <c r="K34" s="22">
        <f>Gened!K34+'Specialed '!K34+Pension!K34</f>
        <v>5235771</v>
      </c>
      <c r="L34" s="18">
        <f>Gened!L34+'Specialed '!L34+Pension!L34</f>
        <v>5434452</v>
      </c>
      <c r="M34" s="44">
        <f t="shared" si="8"/>
        <v>198681</v>
      </c>
      <c r="N34" s="19">
        <v>534</v>
      </c>
      <c r="O34" s="20">
        <f t="shared" si="9"/>
        <v>9804.8146067415728</v>
      </c>
      <c r="P34" s="18">
        <f t="shared" si="10"/>
        <v>10176.876404494382</v>
      </c>
      <c r="Q34" s="44">
        <f t="shared" si="11"/>
        <v>372.06179775280907</v>
      </c>
      <c r="R34" s="22">
        <f t="shared" si="12"/>
        <v>10558185</v>
      </c>
      <c r="S34" s="22">
        <f t="shared" si="13"/>
        <v>10860055</v>
      </c>
      <c r="T34" s="51">
        <f t="shared" si="14"/>
        <v>301871</v>
      </c>
      <c r="U34" s="53">
        <f t="shared" si="14"/>
        <v>1079</v>
      </c>
      <c r="V34" s="18">
        <f t="shared" si="15"/>
        <v>9785.1575532900843</v>
      </c>
      <c r="W34" s="21">
        <f t="shared" si="16"/>
        <v>10064.925857275255</v>
      </c>
      <c r="X34" s="44">
        <f t="shared" si="17"/>
        <v>279.76923076923077</v>
      </c>
    </row>
    <row r="35" spans="1:24">
      <c r="A35" s="17">
        <v>88</v>
      </c>
      <c r="B35" s="3">
        <v>1</v>
      </c>
      <c r="C35" s="3" t="s">
        <v>41</v>
      </c>
      <c r="D35" s="22">
        <f>Gened!D35+'Specialed '!D35+Pension!D35</f>
        <v>21537667</v>
      </c>
      <c r="E35" s="18">
        <f>Gened!E35+'Specialed '!E35+Pension!E35</f>
        <v>21933224</v>
      </c>
      <c r="F35" s="41">
        <v>395557</v>
      </c>
      <c r="G35" s="18">
        <v>2057</v>
      </c>
      <c r="H35" s="20">
        <f t="shared" si="5"/>
        <v>10470.426349052017</v>
      </c>
      <c r="I35" s="18">
        <f t="shared" si="6"/>
        <v>10662.724355858045</v>
      </c>
      <c r="J35" s="44">
        <f t="shared" si="7"/>
        <v>192.29800680602784</v>
      </c>
      <c r="K35" s="22">
        <f>Gened!K35+'Specialed '!K35+Pension!K35</f>
        <v>21765716</v>
      </c>
      <c r="L35" s="18">
        <f>Gened!L35+'Specialed '!L35+Pension!L35</f>
        <v>22507745</v>
      </c>
      <c r="M35" s="44">
        <f t="shared" si="8"/>
        <v>742029</v>
      </c>
      <c r="N35" s="19">
        <v>2055</v>
      </c>
      <c r="O35" s="20">
        <f t="shared" si="9"/>
        <v>10591.589294403893</v>
      </c>
      <c r="P35" s="18">
        <f t="shared" si="10"/>
        <v>10952.673965936739</v>
      </c>
      <c r="Q35" s="44">
        <f t="shared" si="11"/>
        <v>361.08467153284619</v>
      </c>
      <c r="R35" s="22">
        <f t="shared" si="12"/>
        <v>43303383</v>
      </c>
      <c r="S35" s="22">
        <f t="shared" si="13"/>
        <v>44440969</v>
      </c>
      <c r="T35" s="51">
        <f t="shared" si="14"/>
        <v>1137586</v>
      </c>
      <c r="U35" s="53">
        <f t="shared" si="14"/>
        <v>4112</v>
      </c>
      <c r="V35" s="18">
        <f t="shared" si="15"/>
        <v>10530.978356031128</v>
      </c>
      <c r="W35" s="21">
        <f t="shared" si="16"/>
        <v>10807.628647859921</v>
      </c>
      <c r="X35" s="44">
        <f t="shared" si="17"/>
        <v>276.6502918287938</v>
      </c>
    </row>
    <row r="36" spans="1:24">
      <c r="A36" s="17">
        <v>91</v>
      </c>
      <c r="B36" s="3">
        <v>1</v>
      </c>
      <c r="C36" s="3" t="s">
        <v>42</v>
      </c>
      <c r="D36" s="22">
        <f>Gened!D36+'Specialed '!D36+Pension!D36</f>
        <v>7553228</v>
      </c>
      <c r="E36" s="18">
        <f>Gened!E36+'Specialed '!E36+Pension!E36</f>
        <v>7691957</v>
      </c>
      <c r="F36" s="41">
        <v>138728</v>
      </c>
      <c r="G36" s="18">
        <v>753</v>
      </c>
      <c r="H36" s="20">
        <f t="shared" si="5"/>
        <v>10030.847277556441</v>
      </c>
      <c r="I36" s="18">
        <f t="shared" si="6"/>
        <v>10215.082337317397</v>
      </c>
      <c r="J36" s="44">
        <f t="shared" si="7"/>
        <v>184.23505976095657</v>
      </c>
      <c r="K36" s="22">
        <f>Gened!K36+'Specialed '!K36+Pension!K36</f>
        <v>7565518</v>
      </c>
      <c r="L36" s="18">
        <f>Gened!L36+'Specialed '!L36+Pension!L36</f>
        <v>7834749</v>
      </c>
      <c r="M36" s="44">
        <f t="shared" si="8"/>
        <v>269231</v>
      </c>
      <c r="N36" s="19">
        <v>749</v>
      </c>
      <c r="O36" s="20">
        <f t="shared" si="9"/>
        <v>10100.825100133512</v>
      </c>
      <c r="P36" s="18">
        <f t="shared" si="10"/>
        <v>10460.27903871829</v>
      </c>
      <c r="Q36" s="44">
        <f t="shared" si="11"/>
        <v>359.45393858477837</v>
      </c>
      <c r="R36" s="22">
        <f t="shared" si="12"/>
        <v>15118746</v>
      </c>
      <c r="S36" s="22">
        <f t="shared" si="13"/>
        <v>15526706</v>
      </c>
      <c r="T36" s="51">
        <f t="shared" si="14"/>
        <v>407959</v>
      </c>
      <c r="U36" s="53">
        <f t="shared" si="14"/>
        <v>1502</v>
      </c>
      <c r="V36" s="18">
        <f t="shared" si="15"/>
        <v>10065.743009320906</v>
      </c>
      <c r="W36" s="21">
        <f t="shared" si="16"/>
        <v>10337.354194407457</v>
      </c>
      <c r="X36" s="44">
        <f t="shared" si="17"/>
        <v>271.61051930758987</v>
      </c>
    </row>
    <row r="37" spans="1:24">
      <c r="A37" s="17">
        <v>93</v>
      </c>
      <c r="B37" s="3">
        <v>1</v>
      </c>
      <c r="C37" s="3" t="s">
        <v>43</v>
      </c>
      <c r="D37" s="22">
        <f>Gened!D37+'Specialed '!D37+Pension!D37</f>
        <v>4889213</v>
      </c>
      <c r="E37" s="18">
        <f>Gened!E37+'Specialed '!E37+Pension!E37</f>
        <v>4977040</v>
      </c>
      <c r="F37" s="41">
        <v>87827</v>
      </c>
      <c r="G37" s="18">
        <v>460</v>
      </c>
      <c r="H37" s="20">
        <f t="shared" si="5"/>
        <v>10628.723913043479</v>
      </c>
      <c r="I37" s="18">
        <f t="shared" si="6"/>
        <v>10819.652173913044</v>
      </c>
      <c r="J37" s="44">
        <f t="shared" si="7"/>
        <v>190.92826086956484</v>
      </c>
      <c r="K37" s="22">
        <f>Gened!K37+'Specialed '!K37+Pension!K37</f>
        <v>5224887</v>
      </c>
      <c r="L37" s="18">
        <f>Gened!L37+'Specialed '!L37+Pension!L37</f>
        <v>5391642</v>
      </c>
      <c r="M37" s="44">
        <f t="shared" si="8"/>
        <v>166755</v>
      </c>
      <c r="N37" s="19">
        <v>452</v>
      </c>
      <c r="O37" s="20">
        <f t="shared" si="9"/>
        <v>11559.484513274336</v>
      </c>
      <c r="P37" s="18">
        <f t="shared" si="10"/>
        <v>11928.411504424779</v>
      </c>
      <c r="Q37" s="44">
        <f t="shared" si="11"/>
        <v>368.92699115044343</v>
      </c>
      <c r="R37" s="22">
        <f t="shared" si="12"/>
        <v>10114100</v>
      </c>
      <c r="S37" s="22">
        <f t="shared" si="13"/>
        <v>10368682</v>
      </c>
      <c r="T37" s="51">
        <f t="shared" si="14"/>
        <v>254582</v>
      </c>
      <c r="U37" s="53">
        <f t="shared" si="14"/>
        <v>912</v>
      </c>
      <c r="V37" s="18">
        <f t="shared" si="15"/>
        <v>11090.021929824561</v>
      </c>
      <c r="W37" s="21">
        <f t="shared" si="16"/>
        <v>11369.168859649122</v>
      </c>
      <c r="X37" s="44">
        <f t="shared" si="17"/>
        <v>279.14692982456143</v>
      </c>
    </row>
    <row r="38" spans="1:24">
      <c r="A38" s="17">
        <v>94</v>
      </c>
      <c r="B38" s="3">
        <v>1</v>
      </c>
      <c r="C38" s="3" t="s">
        <v>44</v>
      </c>
      <c r="D38" s="22">
        <f>Gened!D38+'Specialed '!D38+Pension!D38</f>
        <v>26668668</v>
      </c>
      <c r="E38" s="18">
        <f>Gened!E38+'Specialed '!E38+Pension!E38</f>
        <v>27203037</v>
      </c>
      <c r="F38" s="41">
        <v>534369</v>
      </c>
      <c r="G38" s="18">
        <v>2707</v>
      </c>
      <c r="H38" s="20">
        <f t="shared" si="5"/>
        <v>9851.7428888067971</v>
      </c>
      <c r="I38" s="18">
        <f t="shared" si="6"/>
        <v>10049.145548577761</v>
      </c>
      <c r="J38" s="44">
        <f t="shared" si="7"/>
        <v>197.40265977096351</v>
      </c>
      <c r="K38" s="22">
        <f>Gened!K38+'Specialed '!K38+Pension!K38</f>
        <v>27299933</v>
      </c>
      <c r="L38" s="18">
        <f>Gened!L38+'Specialed '!L38+Pension!L38</f>
        <v>28334441</v>
      </c>
      <c r="M38" s="44">
        <f t="shared" si="8"/>
        <v>1034508</v>
      </c>
      <c r="N38" s="19">
        <v>2760</v>
      </c>
      <c r="O38" s="20">
        <f t="shared" si="9"/>
        <v>9891.2800724637673</v>
      </c>
      <c r="P38" s="18">
        <f t="shared" si="10"/>
        <v>10266.101811594202</v>
      </c>
      <c r="Q38" s="44">
        <f t="shared" si="11"/>
        <v>374.82173913043516</v>
      </c>
      <c r="R38" s="22">
        <f t="shared" si="12"/>
        <v>53968601</v>
      </c>
      <c r="S38" s="22">
        <f t="shared" si="13"/>
        <v>55537478</v>
      </c>
      <c r="T38" s="51">
        <f t="shared" si="14"/>
        <v>1568877</v>
      </c>
      <c r="U38" s="53">
        <f t="shared" si="14"/>
        <v>5467</v>
      </c>
      <c r="V38" s="18">
        <f t="shared" si="15"/>
        <v>9871.703127858058</v>
      </c>
      <c r="W38" s="21">
        <f t="shared" si="16"/>
        <v>10158.675324675325</v>
      </c>
      <c r="X38" s="44">
        <f t="shared" si="17"/>
        <v>286.97219681726722</v>
      </c>
    </row>
    <row r="39" spans="1:24">
      <c r="A39" s="17">
        <v>95</v>
      </c>
      <c r="B39" s="3">
        <v>1</v>
      </c>
      <c r="C39" s="3" t="s">
        <v>45</v>
      </c>
      <c r="D39" s="22">
        <f>Gened!D39+'Specialed '!D39+Pension!D39</f>
        <v>3566940</v>
      </c>
      <c r="E39" s="18">
        <f>Gened!E39+'Specialed '!E39+Pension!E39</f>
        <v>3634859</v>
      </c>
      <c r="F39" s="41">
        <v>67919</v>
      </c>
      <c r="G39" s="18">
        <v>310</v>
      </c>
      <c r="H39" s="20">
        <f t="shared" si="5"/>
        <v>11506.258064516129</v>
      </c>
      <c r="I39" s="18">
        <f t="shared" si="6"/>
        <v>11725.351612903225</v>
      </c>
      <c r="J39" s="44">
        <f t="shared" si="7"/>
        <v>219.09354838709623</v>
      </c>
      <c r="K39" s="22">
        <f>Gened!K39+'Specialed '!K39+Pension!K39</f>
        <v>3523671</v>
      </c>
      <c r="L39" s="18">
        <f>Gened!L39+'Specialed '!L39+Pension!L39</f>
        <v>3654172</v>
      </c>
      <c r="M39" s="44">
        <f t="shared" si="8"/>
        <v>130501</v>
      </c>
      <c r="N39" s="19">
        <v>310</v>
      </c>
      <c r="O39" s="20">
        <f t="shared" si="9"/>
        <v>11366.68064516129</v>
      </c>
      <c r="P39" s="18">
        <f t="shared" si="10"/>
        <v>11787.651612903226</v>
      </c>
      <c r="Q39" s="44">
        <f t="shared" si="11"/>
        <v>420.97096774193597</v>
      </c>
      <c r="R39" s="22">
        <f t="shared" si="12"/>
        <v>7090611</v>
      </c>
      <c r="S39" s="22">
        <f t="shared" si="13"/>
        <v>7289031</v>
      </c>
      <c r="T39" s="51">
        <f t="shared" si="14"/>
        <v>198420</v>
      </c>
      <c r="U39" s="53">
        <f t="shared" si="14"/>
        <v>620</v>
      </c>
      <c r="V39" s="18">
        <f t="shared" si="15"/>
        <v>11436.469354838709</v>
      </c>
      <c r="W39" s="21">
        <f t="shared" si="16"/>
        <v>11756.501612903226</v>
      </c>
      <c r="X39" s="44">
        <f t="shared" si="17"/>
        <v>320.03225806451616</v>
      </c>
    </row>
    <row r="40" spans="1:24">
      <c r="A40" s="17">
        <v>97</v>
      </c>
      <c r="B40" s="3">
        <v>1</v>
      </c>
      <c r="C40" s="3" t="s">
        <v>46</v>
      </c>
      <c r="D40" s="22">
        <f>Gened!D40+'Specialed '!D40+Pension!D40</f>
        <v>6315994</v>
      </c>
      <c r="E40" s="18">
        <f>Gened!E40+'Specialed '!E40+Pension!E40</f>
        <v>6437198</v>
      </c>
      <c r="F40" s="41">
        <v>121204</v>
      </c>
      <c r="G40" s="18">
        <v>665</v>
      </c>
      <c r="H40" s="20">
        <f t="shared" si="5"/>
        <v>9497.7353383458649</v>
      </c>
      <c r="I40" s="18">
        <f t="shared" si="6"/>
        <v>9679.9969924812031</v>
      </c>
      <c r="J40" s="44">
        <f t="shared" si="7"/>
        <v>182.26165413533818</v>
      </c>
      <c r="K40" s="22">
        <f>Gened!K40+'Specialed '!K40+Pension!K40</f>
        <v>6407997</v>
      </c>
      <c r="L40" s="18">
        <f>Gened!L40+'Specialed '!L40+Pension!L40</f>
        <v>6645570</v>
      </c>
      <c r="M40" s="44">
        <f t="shared" si="8"/>
        <v>237573</v>
      </c>
      <c r="N40" s="19">
        <v>671</v>
      </c>
      <c r="O40" s="20">
        <f t="shared" si="9"/>
        <v>9549.921013412817</v>
      </c>
      <c r="P40" s="18">
        <f t="shared" si="10"/>
        <v>9903.9791356184796</v>
      </c>
      <c r="Q40" s="44">
        <f t="shared" si="11"/>
        <v>354.05812220566258</v>
      </c>
      <c r="R40" s="22">
        <f t="shared" si="12"/>
        <v>12723991</v>
      </c>
      <c r="S40" s="22">
        <f t="shared" si="13"/>
        <v>13082768</v>
      </c>
      <c r="T40" s="51">
        <f t="shared" si="14"/>
        <v>358777</v>
      </c>
      <c r="U40" s="53">
        <f t="shared" si="14"/>
        <v>1336</v>
      </c>
      <c r="V40" s="18">
        <f t="shared" si="15"/>
        <v>9523.945359281437</v>
      </c>
      <c r="W40" s="21">
        <f t="shared" si="16"/>
        <v>9792.4910179640719</v>
      </c>
      <c r="X40" s="44">
        <f t="shared" si="17"/>
        <v>268.54565868263472</v>
      </c>
    </row>
    <row r="41" spans="1:24">
      <c r="A41" s="17">
        <v>99</v>
      </c>
      <c r="B41" s="3">
        <v>1</v>
      </c>
      <c r="C41" s="3" t="s">
        <v>47</v>
      </c>
      <c r="D41" s="22">
        <f>Gened!D41+'Specialed '!D41+Pension!D41</f>
        <v>10465233</v>
      </c>
      <c r="E41" s="18">
        <f>Gened!E41+'Specialed '!E41+Pension!E41</f>
        <v>10671215</v>
      </c>
      <c r="F41" s="41">
        <v>205981</v>
      </c>
      <c r="G41" s="18">
        <v>1212</v>
      </c>
      <c r="H41" s="20">
        <f t="shared" si="5"/>
        <v>8634.6806930693074</v>
      </c>
      <c r="I41" s="18">
        <f t="shared" si="6"/>
        <v>8804.6328382838292</v>
      </c>
      <c r="J41" s="44">
        <f t="shared" si="7"/>
        <v>169.95214521452181</v>
      </c>
      <c r="K41" s="22">
        <f>Gened!K41+'Specialed '!K41+Pension!K41</f>
        <v>10540743</v>
      </c>
      <c r="L41" s="18">
        <f>Gened!L41+'Specialed '!L41+Pension!L41</f>
        <v>10938839</v>
      </c>
      <c r="M41" s="44">
        <f t="shared" si="8"/>
        <v>398096</v>
      </c>
      <c r="N41" s="19">
        <v>1212</v>
      </c>
      <c r="O41" s="20">
        <f t="shared" si="9"/>
        <v>8696.9826732673264</v>
      </c>
      <c r="P41" s="18">
        <f t="shared" si="10"/>
        <v>9025.4447194719469</v>
      </c>
      <c r="Q41" s="44">
        <f t="shared" si="11"/>
        <v>328.46204620462049</v>
      </c>
      <c r="R41" s="22">
        <f t="shared" si="12"/>
        <v>21005976</v>
      </c>
      <c r="S41" s="22">
        <f t="shared" si="13"/>
        <v>21610054</v>
      </c>
      <c r="T41" s="51">
        <f t="shared" si="14"/>
        <v>604077</v>
      </c>
      <c r="U41" s="53">
        <f t="shared" si="14"/>
        <v>2424</v>
      </c>
      <c r="V41" s="18">
        <f t="shared" si="15"/>
        <v>8665.8316831683169</v>
      </c>
      <c r="W41" s="21">
        <f t="shared" si="16"/>
        <v>8915.038778877888</v>
      </c>
      <c r="X41" s="44">
        <f t="shared" si="17"/>
        <v>249.20668316831683</v>
      </c>
    </row>
    <row r="42" spans="1:24">
      <c r="A42" s="17">
        <v>100</v>
      </c>
      <c r="B42" s="3">
        <v>1</v>
      </c>
      <c r="C42" s="3" t="s">
        <v>48</v>
      </c>
      <c r="D42" s="22">
        <f>Gened!D42+'Specialed '!D42+Pension!D42</f>
        <v>3390270</v>
      </c>
      <c r="E42" s="18">
        <f>Gened!E42+'Specialed '!E42+Pension!E42</f>
        <v>3455841</v>
      </c>
      <c r="F42" s="41">
        <v>65571</v>
      </c>
      <c r="G42" s="18">
        <v>341</v>
      </c>
      <c r="H42" s="20">
        <f t="shared" si="5"/>
        <v>9942.140762463343</v>
      </c>
      <c r="I42" s="18">
        <f t="shared" si="6"/>
        <v>10134.431085043989</v>
      </c>
      <c r="J42" s="44">
        <f t="shared" si="7"/>
        <v>192.29032258064581</v>
      </c>
      <c r="K42" s="22">
        <f>Gened!K42+'Specialed '!K42+Pension!K42</f>
        <v>3460414</v>
      </c>
      <c r="L42" s="18">
        <f>Gened!L42+'Specialed '!L42+Pension!L42</f>
        <v>3589916</v>
      </c>
      <c r="M42" s="44">
        <f t="shared" si="8"/>
        <v>129502</v>
      </c>
      <c r="N42" s="19">
        <v>346</v>
      </c>
      <c r="O42" s="20">
        <f t="shared" si="9"/>
        <v>10001.196531791908</v>
      </c>
      <c r="P42" s="18">
        <f t="shared" si="10"/>
        <v>10375.479768786126</v>
      </c>
      <c r="Q42" s="44">
        <f t="shared" si="11"/>
        <v>374.2832369942189</v>
      </c>
      <c r="R42" s="22">
        <f t="shared" si="12"/>
        <v>6850684</v>
      </c>
      <c r="S42" s="22">
        <f t="shared" si="13"/>
        <v>7045757</v>
      </c>
      <c r="T42" s="51">
        <f t="shared" si="14"/>
        <v>195073</v>
      </c>
      <c r="U42" s="53">
        <f t="shared" si="14"/>
        <v>687</v>
      </c>
      <c r="V42" s="18">
        <f t="shared" si="15"/>
        <v>9971.8835516739455</v>
      </c>
      <c r="W42" s="21">
        <f t="shared" si="16"/>
        <v>10255.832605531295</v>
      </c>
      <c r="X42" s="44">
        <f t="shared" si="17"/>
        <v>283.9490538573508</v>
      </c>
    </row>
    <row r="43" spans="1:24">
      <c r="A43" s="17">
        <v>108</v>
      </c>
      <c r="B43" s="3">
        <v>1</v>
      </c>
      <c r="C43" s="3" t="s">
        <v>49</v>
      </c>
      <c r="D43" s="22">
        <f>Gened!D43+'Specialed '!D43+Pension!D43</f>
        <v>8312703</v>
      </c>
      <c r="E43" s="18">
        <f>Gened!E43+'Specialed '!E43+Pension!E43</f>
        <v>8498772</v>
      </c>
      <c r="F43" s="41">
        <v>186069</v>
      </c>
      <c r="G43" s="18">
        <v>948</v>
      </c>
      <c r="H43" s="20">
        <f t="shared" si="5"/>
        <v>8768.6740506329115</v>
      </c>
      <c r="I43" s="18">
        <f t="shared" si="6"/>
        <v>8964.9493670886077</v>
      </c>
      <c r="J43" s="44">
        <f t="shared" si="7"/>
        <v>196.27531645569616</v>
      </c>
      <c r="K43" s="22">
        <f>Gened!K43+'Specialed '!K43+Pension!K43</f>
        <v>8209003</v>
      </c>
      <c r="L43" s="18">
        <f>Gened!L43+'Specialed '!L43+Pension!L43</f>
        <v>8547899</v>
      </c>
      <c r="M43" s="44">
        <f t="shared" si="8"/>
        <v>338896</v>
      </c>
      <c r="N43" s="19">
        <v>928</v>
      </c>
      <c r="O43" s="20">
        <f t="shared" si="9"/>
        <v>8845.908405172413</v>
      </c>
      <c r="P43" s="18">
        <f t="shared" si="10"/>
        <v>9211.0980603448279</v>
      </c>
      <c r="Q43" s="44">
        <f t="shared" si="11"/>
        <v>365.18965517241486</v>
      </c>
      <c r="R43" s="22">
        <f t="shared" si="12"/>
        <v>16521706</v>
      </c>
      <c r="S43" s="22">
        <f t="shared" si="13"/>
        <v>17046671</v>
      </c>
      <c r="T43" s="51">
        <f t="shared" si="14"/>
        <v>524965</v>
      </c>
      <c r="U43" s="53">
        <f t="shared" si="14"/>
        <v>1876</v>
      </c>
      <c r="V43" s="18">
        <f t="shared" si="15"/>
        <v>8806.8795309168436</v>
      </c>
      <c r="W43" s="21">
        <f t="shared" si="16"/>
        <v>9086.7116204690828</v>
      </c>
      <c r="X43" s="44">
        <f t="shared" si="17"/>
        <v>279.83208955223881</v>
      </c>
    </row>
    <row r="44" spans="1:24">
      <c r="A44" s="17">
        <v>110</v>
      </c>
      <c r="B44" s="3">
        <v>1</v>
      </c>
      <c r="C44" s="3" t="s">
        <v>50</v>
      </c>
      <c r="D44" s="22">
        <f>Gened!D44+'Specialed '!D44+Pension!D44</f>
        <v>37154176</v>
      </c>
      <c r="E44" s="18">
        <f>Gened!E44+'Specialed '!E44+Pension!E44</f>
        <v>37903161</v>
      </c>
      <c r="F44" s="41">
        <v>748985</v>
      </c>
      <c r="G44" s="18">
        <v>4090</v>
      </c>
      <c r="H44" s="20">
        <f t="shared" si="5"/>
        <v>9084.1506112469433</v>
      </c>
      <c r="I44" s="18">
        <f t="shared" si="6"/>
        <v>9267.2765281173597</v>
      </c>
      <c r="J44" s="44">
        <f t="shared" si="7"/>
        <v>183.1259168704164</v>
      </c>
      <c r="K44" s="22">
        <f>Gened!K44+'Specialed '!K44+Pension!K44</f>
        <v>37114195</v>
      </c>
      <c r="L44" s="18">
        <f>Gened!L44+'Specialed '!L44+Pension!L44</f>
        <v>38500109</v>
      </c>
      <c r="M44" s="44">
        <f t="shared" si="8"/>
        <v>1385914</v>
      </c>
      <c r="N44" s="19">
        <v>4035</v>
      </c>
      <c r="O44" s="20">
        <f t="shared" si="9"/>
        <v>9198.0656753407675</v>
      </c>
      <c r="P44" s="18">
        <f t="shared" si="10"/>
        <v>9541.5387856257748</v>
      </c>
      <c r="Q44" s="44">
        <f t="shared" si="11"/>
        <v>343.47311028500735</v>
      </c>
      <c r="R44" s="22">
        <f t="shared" si="12"/>
        <v>74268371</v>
      </c>
      <c r="S44" s="22">
        <f t="shared" si="13"/>
        <v>76403270</v>
      </c>
      <c r="T44" s="51">
        <f t="shared" si="14"/>
        <v>2134899</v>
      </c>
      <c r="U44" s="53">
        <f t="shared" si="14"/>
        <v>8125</v>
      </c>
      <c r="V44" s="18">
        <f t="shared" si="15"/>
        <v>9140.7225846153851</v>
      </c>
      <c r="W44" s="21">
        <f t="shared" si="16"/>
        <v>9403.4793846153843</v>
      </c>
      <c r="X44" s="44">
        <f t="shared" si="17"/>
        <v>262.7568</v>
      </c>
    </row>
    <row r="45" spans="1:24">
      <c r="A45" s="17">
        <v>111</v>
      </c>
      <c r="B45" s="3">
        <v>1</v>
      </c>
      <c r="C45" s="3" t="s">
        <v>51</v>
      </c>
      <c r="D45" s="22">
        <f>Gened!D45+'Specialed '!D45+Pension!D45</f>
        <v>15604861</v>
      </c>
      <c r="E45" s="18">
        <f>Gened!E45+'Specialed '!E45+Pension!E45</f>
        <v>15896983</v>
      </c>
      <c r="F45" s="41">
        <v>292121</v>
      </c>
      <c r="G45" s="18">
        <v>1676</v>
      </c>
      <c r="H45" s="20">
        <f t="shared" si="5"/>
        <v>9310.7762529832944</v>
      </c>
      <c r="I45" s="18">
        <f t="shared" si="6"/>
        <v>9485.0733890214797</v>
      </c>
      <c r="J45" s="44">
        <f t="shared" si="7"/>
        <v>174.29713603818527</v>
      </c>
      <c r="K45" s="22">
        <f>Gened!K45+'Specialed '!K45+Pension!K45</f>
        <v>15415074</v>
      </c>
      <c r="L45" s="18">
        <f>Gened!L45+'Specialed '!L45+Pension!L45</f>
        <v>15969284</v>
      </c>
      <c r="M45" s="44">
        <f t="shared" si="8"/>
        <v>554210</v>
      </c>
      <c r="N45" s="19">
        <v>1627</v>
      </c>
      <c r="O45" s="20">
        <f t="shared" si="9"/>
        <v>9474.5384142593739</v>
      </c>
      <c r="P45" s="18">
        <f t="shared" si="10"/>
        <v>9815.1714812538412</v>
      </c>
      <c r="Q45" s="44">
        <f t="shared" si="11"/>
        <v>340.6330669944673</v>
      </c>
      <c r="R45" s="22">
        <f t="shared" si="12"/>
        <v>31019935</v>
      </c>
      <c r="S45" s="22">
        <f t="shared" si="13"/>
        <v>31866267</v>
      </c>
      <c r="T45" s="51">
        <f t="shared" si="14"/>
        <v>846331</v>
      </c>
      <c r="U45" s="53">
        <f t="shared" si="14"/>
        <v>3303</v>
      </c>
      <c r="V45" s="18">
        <f t="shared" si="15"/>
        <v>9391.4426279140171</v>
      </c>
      <c r="W45" s="21">
        <f t="shared" si="16"/>
        <v>9647.6739327883733</v>
      </c>
      <c r="X45" s="44">
        <f t="shared" si="17"/>
        <v>256.23100211928551</v>
      </c>
    </row>
    <row r="46" spans="1:24">
      <c r="A46" s="17">
        <v>112</v>
      </c>
      <c r="B46" s="3">
        <v>1</v>
      </c>
      <c r="C46" s="3" t="s">
        <v>52</v>
      </c>
      <c r="D46" s="22">
        <f>Gened!D46+'Specialed '!D46+Pension!D46</f>
        <v>99122245</v>
      </c>
      <c r="E46" s="18">
        <f>Gened!E46+'Specialed '!E46+Pension!E46</f>
        <v>100847198</v>
      </c>
      <c r="F46" s="41">
        <v>1724953</v>
      </c>
      <c r="G46" s="18">
        <v>9667</v>
      </c>
      <c r="H46" s="20">
        <f t="shared" si="5"/>
        <v>10253.671769938968</v>
      </c>
      <c r="I46" s="18">
        <f t="shared" si="6"/>
        <v>10432.109030723079</v>
      </c>
      <c r="J46" s="44">
        <f t="shared" si="7"/>
        <v>178.43726078411055</v>
      </c>
      <c r="K46" s="22">
        <f>Gened!K46+'Specialed '!K46+Pension!K46</f>
        <v>101340334</v>
      </c>
      <c r="L46" s="18">
        <f>Gened!L46+'Specialed '!L46+Pension!L46</f>
        <v>104717226</v>
      </c>
      <c r="M46" s="44">
        <f t="shared" si="8"/>
        <v>3376892</v>
      </c>
      <c r="N46" s="19">
        <v>9836</v>
      </c>
      <c r="O46" s="20">
        <f t="shared" si="9"/>
        <v>10303.002643350956</v>
      </c>
      <c r="P46" s="18">
        <f t="shared" si="10"/>
        <v>10646.322285481903</v>
      </c>
      <c r="Q46" s="44">
        <f t="shared" si="11"/>
        <v>343.31964213094761</v>
      </c>
      <c r="R46" s="22">
        <f t="shared" si="12"/>
        <v>200462579</v>
      </c>
      <c r="S46" s="22">
        <f t="shared" si="13"/>
        <v>205564424</v>
      </c>
      <c r="T46" s="51">
        <f t="shared" si="14"/>
        <v>5101845</v>
      </c>
      <c r="U46" s="53">
        <f t="shared" si="14"/>
        <v>19503</v>
      </c>
      <c r="V46" s="18">
        <f t="shared" si="15"/>
        <v>10278.55094088089</v>
      </c>
      <c r="W46" s="21">
        <f t="shared" si="16"/>
        <v>10540.14377275291</v>
      </c>
      <c r="X46" s="44">
        <f t="shared" si="17"/>
        <v>261.5928318720197</v>
      </c>
    </row>
    <row r="47" spans="1:24">
      <c r="A47" s="17">
        <v>113</v>
      </c>
      <c r="B47" s="3">
        <v>1</v>
      </c>
      <c r="C47" s="3" t="s">
        <v>53</v>
      </c>
      <c r="D47" s="22">
        <f>Gened!D47+'Specialed '!D47+Pension!D47</f>
        <v>7770033</v>
      </c>
      <c r="E47" s="18">
        <f>Gened!E47+'Specialed '!E47+Pension!E47</f>
        <v>7917068</v>
      </c>
      <c r="F47" s="41">
        <v>147034</v>
      </c>
      <c r="G47" s="18">
        <v>716</v>
      </c>
      <c r="H47" s="20">
        <f t="shared" si="5"/>
        <v>10852.001396648046</v>
      </c>
      <c r="I47" s="18">
        <f t="shared" si="6"/>
        <v>11057.357541899441</v>
      </c>
      <c r="J47" s="44">
        <f t="shared" si="7"/>
        <v>205.35614525139499</v>
      </c>
      <c r="K47" s="22">
        <f>Gened!K47+'Specialed '!K47+Pension!K47</f>
        <v>7736044</v>
      </c>
      <c r="L47" s="18">
        <f>Gened!L47+'Specialed '!L47+Pension!L47</f>
        <v>8019414</v>
      </c>
      <c r="M47" s="44">
        <f t="shared" si="8"/>
        <v>283370</v>
      </c>
      <c r="N47" s="19">
        <v>702</v>
      </c>
      <c r="O47" s="20">
        <f t="shared" si="9"/>
        <v>11020.005698005698</v>
      </c>
      <c r="P47" s="18">
        <f t="shared" si="10"/>
        <v>11423.666666666666</v>
      </c>
      <c r="Q47" s="44">
        <f t="shared" si="11"/>
        <v>403.66096866096814</v>
      </c>
      <c r="R47" s="22">
        <f t="shared" si="12"/>
        <v>15506077</v>
      </c>
      <c r="S47" s="22">
        <f t="shared" si="13"/>
        <v>15936482</v>
      </c>
      <c r="T47" s="51">
        <f t="shared" si="14"/>
        <v>430404</v>
      </c>
      <c r="U47" s="53">
        <f t="shared" si="14"/>
        <v>1418</v>
      </c>
      <c r="V47" s="18">
        <f t="shared" si="15"/>
        <v>10935.17418899859</v>
      </c>
      <c r="W47" s="21">
        <f t="shared" si="16"/>
        <v>11238.703808180537</v>
      </c>
      <c r="X47" s="44">
        <f t="shared" si="17"/>
        <v>303.52891396332865</v>
      </c>
    </row>
    <row r="48" spans="1:24">
      <c r="A48" s="17">
        <v>115</v>
      </c>
      <c r="B48" s="3">
        <v>1</v>
      </c>
      <c r="C48" s="3" t="s">
        <v>54</v>
      </c>
      <c r="D48" s="22">
        <f>Gened!D48+'Specialed '!D48+Pension!D48</f>
        <v>14188362</v>
      </c>
      <c r="E48" s="18">
        <f>Gened!E48+'Specialed '!E48+Pension!E48</f>
        <v>14483425</v>
      </c>
      <c r="F48" s="41">
        <v>295063</v>
      </c>
      <c r="G48" s="18">
        <v>1086</v>
      </c>
      <c r="H48" s="20">
        <f t="shared" si="5"/>
        <v>13064.790055248619</v>
      </c>
      <c r="I48" s="18">
        <f t="shared" si="6"/>
        <v>13336.487108655618</v>
      </c>
      <c r="J48" s="44">
        <f t="shared" si="7"/>
        <v>271.69705340699875</v>
      </c>
      <c r="K48" s="22">
        <f>Gened!K48+'Specialed '!K48+Pension!K48</f>
        <v>14620577</v>
      </c>
      <c r="L48" s="18">
        <f>Gened!L48+'Specialed '!L48+Pension!L48</f>
        <v>15195718</v>
      </c>
      <c r="M48" s="44">
        <f t="shared" si="8"/>
        <v>575141</v>
      </c>
      <c r="N48" s="19">
        <v>1125</v>
      </c>
      <c r="O48" s="20">
        <f t="shared" si="9"/>
        <v>12996.068444444445</v>
      </c>
      <c r="P48" s="18">
        <f t="shared" si="10"/>
        <v>13507.30488888889</v>
      </c>
      <c r="Q48" s="44">
        <f t="shared" si="11"/>
        <v>511.23644444444471</v>
      </c>
      <c r="R48" s="22">
        <f t="shared" si="12"/>
        <v>28808939</v>
      </c>
      <c r="S48" s="22">
        <f t="shared" si="13"/>
        <v>29679143</v>
      </c>
      <c r="T48" s="51">
        <f t="shared" si="14"/>
        <v>870204</v>
      </c>
      <c r="U48" s="53">
        <f t="shared" si="14"/>
        <v>2211</v>
      </c>
      <c r="V48" s="18">
        <f t="shared" si="15"/>
        <v>13029.823156942561</v>
      </c>
      <c r="W48" s="21">
        <f t="shared" si="16"/>
        <v>13423.402532790593</v>
      </c>
      <c r="X48" s="44">
        <f t="shared" si="17"/>
        <v>393.57937584803256</v>
      </c>
    </row>
    <row r="49" spans="1:24">
      <c r="A49" s="17">
        <v>116</v>
      </c>
      <c r="B49" s="3">
        <v>1</v>
      </c>
      <c r="C49" s="3" t="s">
        <v>55</v>
      </c>
      <c r="D49" s="22">
        <f>Gened!D49+'Specialed '!D49+Pension!D49</f>
        <v>10637777</v>
      </c>
      <c r="E49" s="18">
        <f>Gened!E49+'Specialed '!E49+Pension!E49</f>
        <v>10835428</v>
      </c>
      <c r="F49" s="41">
        <v>197651</v>
      </c>
      <c r="G49" s="18">
        <v>1072</v>
      </c>
      <c r="H49" s="20">
        <f t="shared" si="5"/>
        <v>9923.2994402985078</v>
      </c>
      <c r="I49" s="18">
        <f t="shared" si="6"/>
        <v>10107.675373134329</v>
      </c>
      <c r="J49" s="44">
        <f t="shared" si="7"/>
        <v>184.375932835821</v>
      </c>
      <c r="K49" s="22">
        <f>Gened!K49+'Specialed '!K49+Pension!K49</f>
        <v>11163947</v>
      </c>
      <c r="L49" s="18">
        <f>Gened!L49+'Specialed '!L49+Pension!L49</f>
        <v>11557283</v>
      </c>
      <c r="M49" s="44">
        <f t="shared" si="8"/>
        <v>393336</v>
      </c>
      <c r="N49" s="19">
        <v>1121</v>
      </c>
      <c r="O49" s="20">
        <f t="shared" si="9"/>
        <v>9958.9179304192694</v>
      </c>
      <c r="P49" s="18">
        <f t="shared" si="10"/>
        <v>10309.797502230153</v>
      </c>
      <c r="Q49" s="44">
        <f t="shared" si="11"/>
        <v>350.87957181088314</v>
      </c>
      <c r="R49" s="22">
        <f t="shared" si="12"/>
        <v>21801724</v>
      </c>
      <c r="S49" s="22">
        <f t="shared" si="13"/>
        <v>22392711</v>
      </c>
      <c r="T49" s="51">
        <f t="shared" si="14"/>
        <v>590987</v>
      </c>
      <c r="U49" s="53">
        <f t="shared" si="14"/>
        <v>2193</v>
      </c>
      <c r="V49" s="18">
        <f t="shared" si="15"/>
        <v>9941.5066119471048</v>
      </c>
      <c r="W49" s="21">
        <f t="shared" si="16"/>
        <v>10210.994528043775</v>
      </c>
      <c r="X49" s="44">
        <f t="shared" si="17"/>
        <v>269.4879160966712</v>
      </c>
    </row>
    <row r="50" spans="1:24">
      <c r="A50" s="17">
        <v>118</v>
      </c>
      <c r="B50" s="3">
        <v>1</v>
      </c>
      <c r="C50" s="3" t="s">
        <v>56</v>
      </c>
      <c r="D50" s="22">
        <f>Gened!D50+'Specialed '!D50+Pension!D50</f>
        <v>4558458</v>
      </c>
      <c r="E50" s="18">
        <f>Gened!E50+'Specialed '!E50+Pension!E50</f>
        <v>4638022</v>
      </c>
      <c r="F50" s="41">
        <v>79565</v>
      </c>
      <c r="G50" s="18">
        <v>326</v>
      </c>
      <c r="H50" s="20">
        <f t="shared" si="5"/>
        <v>13983</v>
      </c>
      <c r="I50" s="18">
        <f t="shared" si="6"/>
        <v>14227.061349693251</v>
      </c>
      <c r="J50" s="44">
        <f t="shared" si="7"/>
        <v>244.06134969325103</v>
      </c>
      <c r="K50" s="22">
        <f>Gened!K50+'Specialed '!K50+Pension!K50</f>
        <v>4631799</v>
      </c>
      <c r="L50" s="18">
        <f>Gened!L50+'Specialed '!L50+Pension!L50</f>
        <v>4784545</v>
      </c>
      <c r="M50" s="44">
        <f t="shared" si="8"/>
        <v>152746</v>
      </c>
      <c r="N50" s="19">
        <v>328</v>
      </c>
      <c r="O50" s="20">
        <f t="shared" si="9"/>
        <v>14121.338414634147</v>
      </c>
      <c r="P50" s="18">
        <f t="shared" si="10"/>
        <v>14587.02743902439</v>
      </c>
      <c r="Q50" s="44">
        <f t="shared" si="11"/>
        <v>465.6890243902435</v>
      </c>
      <c r="R50" s="22">
        <f t="shared" si="12"/>
        <v>9190257</v>
      </c>
      <c r="S50" s="22">
        <f t="shared" si="13"/>
        <v>9422567</v>
      </c>
      <c r="T50" s="51">
        <f t="shared" si="14"/>
        <v>232311</v>
      </c>
      <c r="U50" s="53">
        <f t="shared" si="14"/>
        <v>654</v>
      </c>
      <c r="V50" s="18">
        <f t="shared" si="15"/>
        <v>14052.380733944954</v>
      </c>
      <c r="W50" s="21">
        <f t="shared" si="16"/>
        <v>14407.594801223242</v>
      </c>
      <c r="X50" s="44">
        <f t="shared" si="17"/>
        <v>355.21559633027522</v>
      </c>
    </row>
    <row r="51" spans="1:24">
      <c r="A51" s="17">
        <v>129</v>
      </c>
      <c r="B51" s="3">
        <v>1</v>
      </c>
      <c r="C51" s="3" t="s">
        <v>57</v>
      </c>
      <c r="D51" s="22">
        <f>Gened!D51+'Specialed '!D51+Pension!D51</f>
        <v>14905923</v>
      </c>
      <c r="E51" s="18">
        <f>Gened!E51+'Specialed '!E51+Pension!E51</f>
        <v>15198486</v>
      </c>
      <c r="F51" s="41">
        <v>292563</v>
      </c>
      <c r="G51" s="18">
        <v>1454</v>
      </c>
      <c r="H51" s="20">
        <f t="shared" si="5"/>
        <v>10251.666437414031</v>
      </c>
      <c r="I51" s="18">
        <f t="shared" si="6"/>
        <v>10452.878954607979</v>
      </c>
      <c r="J51" s="44">
        <f t="shared" si="7"/>
        <v>201.21251719394786</v>
      </c>
      <c r="K51" s="22">
        <f>Gened!K51+'Specialed '!K51+Pension!K51</f>
        <v>14970466</v>
      </c>
      <c r="L51" s="18">
        <f>Gened!L51+'Specialed '!L51+Pension!L51</f>
        <v>15512253</v>
      </c>
      <c r="M51" s="44">
        <f t="shared" si="8"/>
        <v>541787</v>
      </c>
      <c r="N51" s="19">
        <v>1445</v>
      </c>
      <c r="O51" s="20">
        <f t="shared" si="9"/>
        <v>10360.184083044982</v>
      </c>
      <c r="P51" s="18">
        <f t="shared" si="10"/>
        <v>10735.123183391004</v>
      </c>
      <c r="Q51" s="44">
        <f t="shared" si="11"/>
        <v>374.93910034602231</v>
      </c>
      <c r="R51" s="22">
        <f t="shared" si="12"/>
        <v>29876389</v>
      </c>
      <c r="S51" s="22">
        <f t="shared" si="13"/>
        <v>30710739</v>
      </c>
      <c r="T51" s="51">
        <f t="shared" si="14"/>
        <v>834350</v>
      </c>
      <c r="U51" s="53">
        <f t="shared" si="14"/>
        <v>2899</v>
      </c>
      <c r="V51" s="18">
        <f t="shared" si="15"/>
        <v>10305.756812694033</v>
      </c>
      <c r="W51" s="21">
        <f t="shared" si="16"/>
        <v>10593.562952742324</v>
      </c>
      <c r="X51" s="44">
        <f t="shared" si="17"/>
        <v>287.80614004829249</v>
      </c>
    </row>
    <row r="52" spans="1:24">
      <c r="A52" s="17">
        <v>138</v>
      </c>
      <c r="B52" s="3">
        <v>1</v>
      </c>
      <c r="C52" s="3" t="s">
        <v>58</v>
      </c>
      <c r="D52" s="22">
        <f>Gened!D52+'Specialed '!D52+Pension!D52</f>
        <v>28788616</v>
      </c>
      <c r="E52" s="18">
        <f>Gened!E52+'Specialed '!E52+Pension!E52</f>
        <v>29365350</v>
      </c>
      <c r="F52" s="41">
        <v>576734</v>
      </c>
      <c r="G52" s="18">
        <v>2974</v>
      </c>
      <c r="H52" s="20">
        <f t="shared" si="5"/>
        <v>9680.0995292535299</v>
      </c>
      <c r="I52" s="18">
        <f t="shared" si="6"/>
        <v>9874.0248823133825</v>
      </c>
      <c r="J52" s="44">
        <f t="shared" si="7"/>
        <v>193.92535305985257</v>
      </c>
      <c r="K52" s="22">
        <f>Gened!K52+'Specialed '!K52+Pension!K52</f>
        <v>28983293</v>
      </c>
      <c r="L52" s="18">
        <f>Gened!L52+'Specialed '!L52+Pension!L52</f>
        <v>30029488</v>
      </c>
      <c r="M52" s="44">
        <f t="shared" si="8"/>
        <v>1046195</v>
      </c>
      <c r="N52" s="19">
        <v>2982</v>
      </c>
      <c r="O52" s="20">
        <f t="shared" si="9"/>
        <v>9719.4141515761239</v>
      </c>
      <c r="P52" s="18">
        <f t="shared" si="10"/>
        <v>10070.250838363514</v>
      </c>
      <c r="Q52" s="44">
        <f t="shared" si="11"/>
        <v>350.83668678739014</v>
      </c>
      <c r="R52" s="22">
        <f t="shared" si="12"/>
        <v>57771909</v>
      </c>
      <c r="S52" s="22">
        <f t="shared" si="13"/>
        <v>59394838</v>
      </c>
      <c r="T52" s="51">
        <f t="shared" si="14"/>
        <v>1622929</v>
      </c>
      <c r="U52" s="53">
        <f t="shared" si="14"/>
        <v>5956</v>
      </c>
      <c r="V52" s="18">
        <f t="shared" si="15"/>
        <v>9699.7832437877769</v>
      </c>
      <c r="W52" s="21">
        <f t="shared" si="16"/>
        <v>9972.2696440564141</v>
      </c>
      <c r="X52" s="44">
        <f t="shared" si="17"/>
        <v>272.48640026863666</v>
      </c>
    </row>
    <row r="53" spans="1:24">
      <c r="A53" s="17">
        <v>139</v>
      </c>
      <c r="B53" s="3">
        <v>1</v>
      </c>
      <c r="C53" s="3" t="s">
        <v>59</v>
      </c>
      <c r="D53" s="22">
        <f>Gened!D53+'Specialed '!D53+Pension!D53</f>
        <v>7961644</v>
      </c>
      <c r="E53" s="18">
        <f>Gened!E53+'Specialed '!E53+Pension!E53</f>
        <v>8140540</v>
      </c>
      <c r="F53" s="41">
        <v>178896</v>
      </c>
      <c r="G53" s="18">
        <v>870</v>
      </c>
      <c r="H53" s="20">
        <f t="shared" si="5"/>
        <v>9151.3149425287356</v>
      </c>
      <c r="I53" s="18">
        <f t="shared" si="6"/>
        <v>9356.9425287356316</v>
      </c>
      <c r="J53" s="44">
        <f t="shared" si="7"/>
        <v>205.62758620689601</v>
      </c>
      <c r="K53" s="22">
        <f>Gened!K53+'Specialed '!K53+Pension!K53</f>
        <v>8033017</v>
      </c>
      <c r="L53" s="18">
        <f>Gened!L53+'Specialed '!L53+Pension!L53</f>
        <v>8370560</v>
      </c>
      <c r="M53" s="44">
        <f t="shared" si="8"/>
        <v>337543</v>
      </c>
      <c r="N53" s="19">
        <v>873</v>
      </c>
      <c r="O53" s="20">
        <f t="shared" si="9"/>
        <v>9201.6231386025192</v>
      </c>
      <c r="P53" s="18">
        <f t="shared" si="10"/>
        <v>9588.270332187858</v>
      </c>
      <c r="Q53" s="44">
        <f t="shared" si="11"/>
        <v>386.64719358533875</v>
      </c>
      <c r="R53" s="22">
        <f t="shared" si="12"/>
        <v>15994661</v>
      </c>
      <c r="S53" s="22">
        <f t="shared" si="13"/>
        <v>16511100</v>
      </c>
      <c r="T53" s="51">
        <f t="shared" si="14"/>
        <v>516439</v>
      </c>
      <c r="U53" s="53">
        <f t="shared" si="14"/>
        <v>1743</v>
      </c>
      <c r="V53" s="18">
        <f t="shared" si="15"/>
        <v>9176.5123350545036</v>
      </c>
      <c r="W53" s="21">
        <f t="shared" si="16"/>
        <v>9472.8055077452664</v>
      </c>
      <c r="X53" s="44">
        <f t="shared" si="17"/>
        <v>296.29317269076307</v>
      </c>
    </row>
    <row r="54" spans="1:24">
      <c r="A54" s="17">
        <v>146</v>
      </c>
      <c r="B54" s="3">
        <v>1</v>
      </c>
      <c r="C54" s="3" t="s">
        <v>60</v>
      </c>
      <c r="D54" s="22">
        <f>Gened!D54+'Specialed '!D54+Pension!D54</f>
        <v>8335673</v>
      </c>
      <c r="E54" s="18">
        <f>Gened!E54+'Specialed '!E54+Pension!E54</f>
        <v>8494252</v>
      </c>
      <c r="F54" s="41">
        <v>158579</v>
      </c>
      <c r="G54" s="18">
        <v>902</v>
      </c>
      <c r="H54" s="20">
        <f t="shared" si="5"/>
        <v>9241.3226164079824</v>
      </c>
      <c r="I54" s="18">
        <f t="shared" si="6"/>
        <v>9417.1308203991139</v>
      </c>
      <c r="J54" s="44">
        <f t="shared" si="7"/>
        <v>175.80820399113145</v>
      </c>
      <c r="K54" s="22">
        <f>Gened!K54+'Specialed '!K54+Pension!K54</f>
        <v>8306993</v>
      </c>
      <c r="L54" s="18">
        <f>Gened!L54+'Specialed '!L54+Pension!L54</f>
        <v>8612191</v>
      </c>
      <c r="M54" s="44">
        <f t="shared" si="8"/>
        <v>305198</v>
      </c>
      <c r="N54" s="19">
        <v>891</v>
      </c>
      <c r="O54" s="20">
        <f t="shared" si="9"/>
        <v>9323.2244668911335</v>
      </c>
      <c r="P54" s="18">
        <f t="shared" si="10"/>
        <v>9665.7586980920314</v>
      </c>
      <c r="Q54" s="44">
        <f t="shared" si="11"/>
        <v>342.53423120089792</v>
      </c>
      <c r="R54" s="22">
        <f t="shared" si="12"/>
        <v>16642666</v>
      </c>
      <c r="S54" s="22">
        <f t="shared" si="13"/>
        <v>17106443</v>
      </c>
      <c r="T54" s="51">
        <f t="shared" si="14"/>
        <v>463777</v>
      </c>
      <c r="U54" s="53">
        <f t="shared" si="14"/>
        <v>1793</v>
      </c>
      <c r="V54" s="18">
        <f t="shared" si="15"/>
        <v>9282.0223089793635</v>
      </c>
      <c r="W54" s="21">
        <f t="shared" si="16"/>
        <v>9540.6820970440604</v>
      </c>
      <c r="X54" s="44">
        <f t="shared" si="17"/>
        <v>258.65978806469604</v>
      </c>
    </row>
    <row r="55" spans="1:24">
      <c r="A55" s="17">
        <v>150</v>
      </c>
      <c r="B55" s="3">
        <v>1</v>
      </c>
      <c r="C55" s="3" t="s">
        <v>61</v>
      </c>
      <c r="D55" s="22">
        <f>Gened!D55+'Specialed '!D55+Pension!D55</f>
        <v>7756796</v>
      </c>
      <c r="E55" s="18">
        <f>Gened!E55+'Specialed '!E55+Pension!E55</f>
        <v>7918322</v>
      </c>
      <c r="F55" s="41">
        <v>161527</v>
      </c>
      <c r="G55" s="18">
        <v>913</v>
      </c>
      <c r="H55" s="20">
        <f t="shared" si="5"/>
        <v>8495.9430449069005</v>
      </c>
      <c r="I55" s="18">
        <f t="shared" si="6"/>
        <v>8672.8608981380057</v>
      </c>
      <c r="J55" s="44">
        <f t="shared" si="7"/>
        <v>176.91785323110525</v>
      </c>
      <c r="K55" s="22">
        <f>Gened!K55+'Specialed '!K55+Pension!K55</f>
        <v>7901995</v>
      </c>
      <c r="L55" s="18">
        <f>Gened!L55+'Specialed '!L55+Pension!L55</f>
        <v>8217847</v>
      </c>
      <c r="M55" s="44">
        <f t="shared" si="8"/>
        <v>315852</v>
      </c>
      <c r="N55" s="19">
        <v>921</v>
      </c>
      <c r="O55" s="20">
        <f t="shared" si="9"/>
        <v>8579.7991313789353</v>
      </c>
      <c r="P55" s="18">
        <f t="shared" si="10"/>
        <v>8922.7437567861016</v>
      </c>
      <c r="Q55" s="44">
        <f t="shared" si="11"/>
        <v>342.94462540716631</v>
      </c>
      <c r="R55" s="22">
        <f t="shared" si="12"/>
        <v>15658791</v>
      </c>
      <c r="S55" s="22">
        <f t="shared" si="13"/>
        <v>16136169</v>
      </c>
      <c r="T55" s="51">
        <f t="shared" si="14"/>
        <v>477379</v>
      </c>
      <c r="U55" s="53">
        <f t="shared" si="14"/>
        <v>1834</v>
      </c>
      <c r="V55" s="18">
        <f t="shared" si="15"/>
        <v>8538.0539803707743</v>
      </c>
      <c r="W55" s="21">
        <f t="shared" si="16"/>
        <v>8798.3473282442756</v>
      </c>
      <c r="X55" s="44">
        <f t="shared" si="17"/>
        <v>260.29389312977099</v>
      </c>
    </row>
    <row r="56" spans="1:24">
      <c r="A56" s="17">
        <v>152</v>
      </c>
      <c r="B56" s="3">
        <v>1</v>
      </c>
      <c r="C56" s="3" t="s">
        <v>62</v>
      </c>
      <c r="D56" s="22">
        <f>Gened!D56+'Specialed '!D56+Pension!D56</f>
        <v>67402234</v>
      </c>
      <c r="E56" s="18">
        <f>Gened!E56+'Specialed '!E56+Pension!E56</f>
        <v>68754535</v>
      </c>
      <c r="F56" s="41">
        <v>1352302</v>
      </c>
      <c r="G56" s="18">
        <v>6391</v>
      </c>
      <c r="H56" s="20">
        <f t="shared" si="5"/>
        <v>10546.429979658895</v>
      </c>
      <c r="I56" s="18">
        <f t="shared" si="6"/>
        <v>10758.024565795649</v>
      </c>
      <c r="J56" s="44">
        <f t="shared" si="7"/>
        <v>211.59458613675451</v>
      </c>
      <c r="K56" s="22">
        <f>Gened!K56+'Specialed '!K56+Pension!K56</f>
        <v>70373144</v>
      </c>
      <c r="L56" s="18">
        <f>Gened!L56+'Specialed '!L56+Pension!L56</f>
        <v>72779553</v>
      </c>
      <c r="M56" s="44">
        <f t="shared" si="8"/>
        <v>2406409</v>
      </c>
      <c r="N56" s="19">
        <v>6469</v>
      </c>
      <c r="O56" s="20">
        <f t="shared" si="9"/>
        <v>10878.519709383212</v>
      </c>
      <c r="P56" s="18">
        <f t="shared" si="10"/>
        <v>11250.510588962745</v>
      </c>
      <c r="Q56" s="44">
        <f t="shared" si="11"/>
        <v>371.9908795795327</v>
      </c>
      <c r="R56" s="22">
        <f t="shared" si="12"/>
        <v>137775378</v>
      </c>
      <c r="S56" s="22">
        <f t="shared" si="13"/>
        <v>141534088</v>
      </c>
      <c r="T56" s="51">
        <f t="shared" si="14"/>
        <v>3758711</v>
      </c>
      <c r="U56" s="53">
        <f t="shared" si="14"/>
        <v>12860</v>
      </c>
      <c r="V56" s="18">
        <f t="shared" si="15"/>
        <v>10713.48195956454</v>
      </c>
      <c r="W56" s="21">
        <f t="shared" si="16"/>
        <v>11005.761119751167</v>
      </c>
      <c r="X56" s="44">
        <f t="shared" si="17"/>
        <v>292.27923794712285</v>
      </c>
    </row>
    <row r="57" spans="1:24">
      <c r="A57" s="17">
        <v>160</v>
      </c>
      <c r="B57" s="3">
        <v>70</v>
      </c>
      <c r="C57" s="3" t="s">
        <v>63</v>
      </c>
      <c r="D57" s="22">
        <f>Gened!D57+'Specialed '!D57+Pension!D57</f>
        <v>2740286</v>
      </c>
      <c r="E57" s="18">
        <f>Gened!E57+'Specialed '!E57+Pension!E57</f>
        <v>2760993</v>
      </c>
      <c r="F57" s="41">
        <v>20707</v>
      </c>
      <c r="G57" s="18">
        <v>0</v>
      </c>
      <c r="H57" s="20" t="e">
        <f t="shared" si="5"/>
        <v>#DIV/0!</v>
      </c>
      <c r="I57" s="18" t="e">
        <f t="shared" si="6"/>
        <v>#DIV/0!</v>
      </c>
      <c r="J57" s="44" t="e">
        <f t="shared" si="7"/>
        <v>#DIV/0!</v>
      </c>
      <c r="K57" s="22">
        <f>Gened!K57+'Specialed '!K57+Pension!K57</f>
        <v>2802438</v>
      </c>
      <c r="L57" s="18">
        <f>Gened!L57+'Specialed '!L57+Pension!L57</f>
        <v>2843993</v>
      </c>
      <c r="M57" s="44">
        <f t="shared" si="8"/>
        <v>41555</v>
      </c>
      <c r="N57" s="19">
        <v>0</v>
      </c>
      <c r="O57" s="20" t="e">
        <f t="shared" si="9"/>
        <v>#DIV/0!</v>
      </c>
      <c r="P57" s="18" t="e">
        <f t="shared" si="10"/>
        <v>#DIV/0!</v>
      </c>
      <c r="Q57" s="44" t="e">
        <f t="shared" si="11"/>
        <v>#DIV/0!</v>
      </c>
      <c r="R57" s="22">
        <f t="shared" si="12"/>
        <v>5542724</v>
      </c>
      <c r="S57" s="22">
        <f t="shared" si="13"/>
        <v>5604986</v>
      </c>
      <c r="T57" s="51">
        <f t="shared" si="14"/>
        <v>62262</v>
      </c>
      <c r="U57" s="53">
        <f t="shared" si="14"/>
        <v>0</v>
      </c>
      <c r="V57" s="18" t="e">
        <f t="shared" si="15"/>
        <v>#DIV/0!</v>
      </c>
      <c r="W57" s="21" t="e">
        <f t="shared" si="16"/>
        <v>#DIV/0!</v>
      </c>
      <c r="X57" s="44" t="e">
        <f t="shared" si="17"/>
        <v>#DIV/0!</v>
      </c>
    </row>
    <row r="58" spans="1:24">
      <c r="A58" s="17">
        <v>160</v>
      </c>
      <c r="B58" s="3">
        <v>90</v>
      </c>
      <c r="C58" s="3" t="s">
        <v>64</v>
      </c>
      <c r="D58" s="22">
        <f>Gened!D58+'Specialed '!D58+Pension!D58</f>
        <v>3080350</v>
      </c>
      <c r="E58" s="18">
        <f>Gened!E58+'Specialed '!E58+Pension!E58</f>
        <v>3092071</v>
      </c>
      <c r="F58" s="41">
        <v>11721</v>
      </c>
      <c r="G58" s="18">
        <v>0</v>
      </c>
      <c r="H58" s="20" t="e">
        <f t="shared" si="5"/>
        <v>#DIV/0!</v>
      </c>
      <c r="I58" s="18" t="e">
        <f t="shared" si="6"/>
        <v>#DIV/0!</v>
      </c>
      <c r="J58" s="44" t="e">
        <f t="shared" si="7"/>
        <v>#DIV/0!</v>
      </c>
      <c r="K58" s="22">
        <f>Gened!K58+'Specialed '!K58+Pension!K58</f>
        <v>3142502</v>
      </c>
      <c r="L58" s="18">
        <f>Gened!L58+'Specialed '!L58+Pension!L58</f>
        <v>3166234</v>
      </c>
      <c r="M58" s="44">
        <f t="shared" si="8"/>
        <v>23732</v>
      </c>
      <c r="N58" s="19">
        <v>0</v>
      </c>
      <c r="O58" s="20" t="e">
        <f t="shared" si="9"/>
        <v>#DIV/0!</v>
      </c>
      <c r="P58" s="18" t="e">
        <f t="shared" si="10"/>
        <v>#DIV/0!</v>
      </c>
      <c r="Q58" s="44" t="e">
        <f t="shared" si="11"/>
        <v>#DIV/0!</v>
      </c>
      <c r="R58" s="22">
        <f t="shared" si="12"/>
        <v>6222852</v>
      </c>
      <c r="S58" s="22">
        <f t="shared" si="13"/>
        <v>6258305</v>
      </c>
      <c r="T58" s="51">
        <f t="shared" si="14"/>
        <v>35453</v>
      </c>
      <c r="U58" s="53">
        <f t="shared" si="14"/>
        <v>0</v>
      </c>
      <c r="V58" s="18" t="e">
        <f t="shared" si="15"/>
        <v>#DIV/0!</v>
      </c>
      <c r="W58" s="21" t="e">
        <f t="shared" si="16"/>
        <v>#DIV/0!</v>
      </c>
      <c r="X58" s="44" t="e">
        <f t="shared" si="17"/>
        <v>#DIV/0!</v>
      </c>
    </row>
    <row r="59" spans="1:24">
      <c r="A59" s="17">
        <v>162</v>
      </c>
      <c r="B59" s="3">
        <v>1</v>
      </c>
      <c r="C59" s="3" t="s">
        <v>65</v>
      </c>
      <c r="D59" s="22">
        <f>Gened!D59+'Specialed '!D59+Pension!D59</f>
        <v>10638987</v>
      </c>
      <c r="E59" s="18">
        <f>Gened!E59+'Specialed '!E59+Pension!E59</f>
        <v>10832880</v>
      </c>
      <c r="F59" s="41">
        <v>193892</v>
      </c>
      <c r="G59" s="18">
        <v>1004</v>
      </c>
      <c r="H59" s="20">
        <f t="shared" si="5"/>
        <v>10596.600597609562</v>
      </c>
      <c r="I59" s="18">
        <f t="shared" si="6"/>
        <v>10789.721115537848</v>
      </c>
      <c r="J59" s="44">
        <f t="shared" si="7"/>
        <v>193.12051792828606</v>
      </c>
      <c r="K59" s="22">
        <f>Gened!K59+'Specialed '!K59+Pension!K59</f>
        <v>10967999</v>
      </c>
      <c r="L59" s="18">
        <f>Gened!L59+'Specialed '!L59+Pension!L59</f>
        <v>11351518</v>
      </c>
      <c r="M59" s="44">
        <f t="shared" si="8"/>
        <v>383519</v>
      </c>
      <c r="N59" s="19">
        <v>1035</v>
      </c>
      <c r="O59" s="20">
        <f t="shared" si="9"/>
        <v>10597.100483091788</v>
      </c>
      <c r="P59" s="18">
        <f t="shared" si="10"/>
        <v>10967.650241545894</v>
      </c>
      <c r="Q59" s="44">
        <f t="shared" si="11"/>
        <v>370.54975845410627</v>
      </c>
      <c r="R59" s="22">
        <f t="shared" si="12"/>
        <v>21606986</v>
      </c>
      <c r="S59" s="22">
        <f t="shared" si="13"/>
        <v>22184398</v>
      </c>
      <c r="T59" s="51">
        <f t="shared" si="14"/>
        <v>577411</v>
      </c>
      <c r="U59" s="53">
        <f t="shared" si="14"/>
        <v>2039</v>
      </c>
      <c r="V59" s="18">
        <f t="shared" si="15"/>
        <v>10596.854340362923</v>
      </c>
      <c r="W59" s="21">
        <f t="shared" si="16"/>
        <v>10880.038254046101</v>
      </c>
      <c r="X59" s="44">
        <f t="shared" si="17"/>
        <v>283.18342324668953</v>
      </c>
    </row>
    <row r="60" spans="1:24">
      <c r="A60" s="17">
        <v>166</v>
      </c>
      <c r="B60" s="3">
        <v>1</v>
      </c>
      <c r="C60" s="3" t="s">
        <v>66</v>
      </c>
      <c r="D60" s="22">
        <f>Gened!D60+'Specialed '!D60+Pension!D60</f>
        <v>5563582</v>
      </c>
      <c r="E60" s="18">
        <f>Gened!E60+'Specialed '!E60+Pension!E60</f>
        <v>5675669</v>
      </c>
      <c r="F60" s="41">
        <v>112087</v>
      </c>
      <c r="G60" s="18">
        <v>452</v>
      </c>
      <c r="H60" s="20">
        <f t="shared" si="5"/>
        <v>12308.809734513274</v>
      </c>
      <c r="I60" s="18">
        <f t="shared" si="6"/>
        <v>12556.78982300885</v>
      </c>
      <c r="J60" s="44">
        <f t="shared" si="7"/>
        <v>247.98008849557664</v>
      </c>
      <c r="K60" s="22">
        <f>Gened!K60+'Specialed '!K60+Pension!K60</f>
        <v>5424914</v>
      </c>
      <c r="L60" s="18">
        <f>Gened!L60+'Specialed '!L60+Pension!L60</f>
        <v>5633720</v>
      </c>
      <c r="M60" s="44">
        <f t="shared" si="8"/>
        <v>208806</v>
      </c>
      <c r="N60" s="19">
        <v>431</v>
      </c>
      <c r="O60" s="20">
        <f t="shared" si="9"/>
        <v>12586.807424593968</v>
      </c>
      <c r="P60" s="18">
        <f t="shared" si="10"/>
        <v>13071.276102088166</v>
      </c>
      <c r="Q60" s="44">
        <f t="shared" si="11"/>
        <v>484.46867749419835</v>
      </c>
      <c r="R60" s="22">
        <f t="shared" si="12"/>
        <v>10988496</v>
      </c>
      <c r="S60" s="22">
        <f t="shared" si="13"/>
        <v>11309389</v>
      </c>
      <c r="T60" s="51">
        <f t="shared" si="14"/>
        <v>320893</v>
      </c>
      <c r="U60" s="53">
        <f t="shared" si="14"/>
        <v>883</v>
      </c>
      <c r="V60" s="18">
        <f t="shared" si="15"/>
        <v>12444.502831257078</v>
      </c>
      <c r="W60" s="21">
        <f t="shared" si="16"/>
        <v>12807.915062287655</v>
      </c>
      <c r="X60" s="44">
        <f t="shared" si="17"/>
        <v>363.41223103057757</v>
      </c>
    </row>
    <row r="61" spans="1:24">
      <c r="A61" s="17">
        <v>173</v>
      </c>
      <c r="B61" s="3">
        <v>1</v>
      </c>
      <c r="C61" s="3" t="s">
        <v>67</v>
      </c>
      <c r="D61" s="22">
        <f>Gened!D61+'Specialed '!D61+Pension!D61</f>
        <v>5633513</v>
      </c>
      <c r="E61" s="18">
        <f>Gened!E61+'Specialed '!E61+Pension!E61</f>
        <v>5728288</v>
      </c>
      <c r="F61" s="41">
        <v>94775</v>
      </c>
      <c r="G61" s="18">
        <v>478</v>
      </c>
      <c r="H61" s="20">
        <f t="shared" si="5"/>
        <v>11785.592050209205</v>
      </c>
      <c r="I61" s="18">
        <f t="shared" si="6"/>
        <v>11983.866108786611</v>
      </c>
      <c r="J61" s="44">
        <f t="shared" si="7"/>
        <v>198.27405857740632</v>
      </c>
      <c r="K61" s="22">
        <f>Gened!K61+'Specialed '!K61+Pension!K61</f>
        <v>5624748</v>
      </c>
      <c r="L61" s="18">
        <f>Gened!L61+'Specialed '!L61+Pension!L61</f>
        <v>5806972</v>
      </c>
      <c r="M61" s="44">
        <f t="shared" si="8"/>
        <v>182224</v>
      </c>
      <c r="N61" s="19">
        <v>476</v>
      </c>
      <c r="O61" s="20">
        <f t="shared" si="9"/>
        <v>11816.697478991597</v>
      </c>
      <c r="P61" s="18">
        <f t="shared" si="10"/>
        <v>12199.521008403361</v>
      </c>
      <c r="Q61" s="44">
        <f t="shared" si="11"/>
        <v>382.82352941176396</v>
      </c>
      <c r="R61" s="22">
        <f t="shared" si="12"/>
        <v>11258261</v>
      </c>
      <c r="S61" s="22">
        <f t="shared" si="13"/>
        <v>11535260</v>
      </c>
      <c r="T61" s="51">
        <f t="shared" si="14"/>
        <v>276999</v>
      </c>
      <c r="U61" s="53">
        <f t="shared" si="14"/>
        <v>954</v>
      </c>
      <c r="V61" s="18">
        <f t="shared" si="15"/>
        <v>11801.112159329141</v>
      </c>
      <c r="W61" s="21">
        <f t="shared" si="16"/>
        <v>12091.467505241089</v>
      </c>
      <c r="X61" s="44">
        <f t="shared" si="17"/>
        <v>290.35534591194971</v>
      </c>
    </row>
    <row r="62" spans="1:24">
      <c r="A62" s="17">
        <v>177</v>
      </c>
      <c r="B62" s="3">
        <v>1</v>
      </c>
      <c r="C62" s="3" t="s">
        <v>68</v>
      </c>
      <c r="D62" s="22">
        <f>Gened!D62+'Specialed '!D62+Pension!D62</f>
        <v>11366750</v>
      </c>
      <c r="E62" s="18">
        <f>Gened!E62+'Specialed '!E62+Pension!E62</f>
        <v>11567982</v>
      </c>
      <c r="F62" s="41">
        <v>201232</v>
      </c>
      <c r="G62" s="18">
        <v>1068</v>
      </c>
      <c r="H62" s="20">
        <f t="shared" si="5"/>
        <v>10643.024344569289</v>
      </c>
      <c r="I62" s="18">
        <f t="shared" si="6"/>
        <v>10831.443820224718</v>
      </c>
      <c r="J62" s="44">
        <f t="shared" si="7"/>
        <v>188.41947565542978</v>
      </c>
      <c r="K62" s="22">
        <f>Gened!K62+'Specialed '!K62+Pension!K62</f>
        <v>11547476</v>
      </c>
      <c r="L62" s="18">
        <f>Gened!L62+'Specialed '!L62+Pension!L62</f>
        <v>11939564</v>
      </c>
      <c r="M62" s="44">
        <f t="shared" si="8"/>
        <v>392088</v>
      </c>
      <c r="N62" s="19">
        <v>1077</v>
      </c>
      <c r="O62" s="20">
        <f t="shared" si="9"/>
        <v>10721.8904363974</v>
      </c>
      <c r="P62" s="18">
        <f t="shared" si="10"/>
        <v>11085.946146703807</v>
      </c>
      <c r="Q62" s="44">
        <f t="shared" si="11"/>
        <v>364.05571030640749</v>
      </c>
      <c r="R62" s="22">
        <f t="shared" si="12"/>
        <v>22914226</v>
      </c>
      <c r="S62" s="22">
        <f t="shared" si="13"/>
        <v>23507546</v>
      </c>
      <c r="T62" s="51">
        <f t="shared" si="14"/>
        <v>593320</v>
      </c>
      <c r="U62" s="53">
        <f t="shared" si="14"/>
        <v>2145</v>
      </c>
      <c r="V62" s="18">
        <f t="shared" si="15"/>
        <v>10682.622843822845</v>
      </c>
      <c r="W62" s="21">
        <f t="shared" si="16"/>
        <v>10959.228904428905</v>
      </c>
      <c r="X62" s="44">
        <f t="shared" si="17"/>
        <v>276.60606060606062</v>
      </c>
    </row>
    <row r="63" spans="1:24">
      <c r="A63" s="17">
        <v>181</v>
      </c>
      <c r="B63" s="3">
        <v>1</v>
      </c>
      <c r="C63" s="3" t="s">
        <v>69</v>
      </c>
      <c r="D63" s="22">
        <f>Gened!D63+'Specialed '!D63+Pension!D63</f>
        <v>69283114</v>
      </c>
      <c r="E63" s="18">
        <f>Gened!E63+'Specialed '!E63+Pension!E63</f>
        <v>70608697</v>
      </c>
      <c r="F63" s="41">
        <v>1325583</v>
      </c>
      <c r="G63" s="18">
        <v>6541</v>
      </c>
      <c r="H63" s="20">
        <f t="shared" si="5"/>
        <v>10592.12872649442</v>
      </c>
      <c r="I63" s="18">
        <f t="shared" si="6"/>
        <v>10794.786271212353</v>
      </c>
      <c r="J63" s="44">
        <f t="shared" si="7"/>
        <v>202.65754471793298</v>
      </c>
      <c r="K63" s="22">
        <f>Gened!K63+'Specialed '!K63+Pension!K63</f>
        <v>70537006</v>
      </c>
      <c r="L63" s="18">
        <f>Gened!L63+'Specialed '!L63+Pension!L63</f>
        <v>73043055</v>
      </c>
      <c r="M63" s="44">
        <f t="shared" si="8"/>
        <v>2506049</v>
      </c>
      <c r="N63" s="19">
        <v>6571</v>
      </c>
      <c r="O63" s="20">
        <f t="shared" si="9"/>
        <v>10734.592299497794</v>
      </c>
      <c r="P63" s="18">
        <f t="shared" si="10"/>
        <v>11115.972454725308</v>
      </c>
      <c r="Q63" s="44">
        <f t="shared" si="11"/>
        <v>381.38015522751448</v>
      </c>
      <c r="R63" s="22">
        <f t="shared" si="12"/>
        <v>139820120</v>
      </c>
      <c r="S63" s="22">
        <f t="shared" si="13"/>
        <v>143651752</v>
      </c>
      <c r="T63" s="51">
        <f t="shared" si="14"/>
        <v>3831632</v>
      </c>
      <c r="U63" s="53">
        <f t="shared" si="14"/>
        <v>13112</v>
      </c>
      <c r="V63" s="18">
        <f t="shared" si="15"/>
        <v>10663.523489932886</v>
      </c>
      <c r="W63" s="21">
        <f t="shared" si="16"/>
        <v>10955.746796827334</v>
      </c>
      <c r="X63" s="44">
        <f t="shared" si="17"/>
        <v>292.22330689444783</v>
      </c>
    </row>
    <row r="64" spans="1:24">
      <c r="A64" s="17">
        <v>182</v>
      </c>
      <c r="B64" s="3">
        <v>1</v>
      </c>
      <c r="C64" s="3" t="s">
        <v>70</v>
      </c>
      <c r="D64" s="22">
        <f>Gened!D64+'Specialed '!D64+Pension!D64</f>
        <v>10549889</v>
      </c>
      <c r="E64" s="18">
        <f>Gened!E64+'Specialed '!E64+Pension!E64</f>
        <v>10763591</v>
      </c>
      <c r="F64" s="41">
        <v>213702</v>
      </c>
      <c r="G64" s="18">
        <v>1018</v>
      </c>
      <c r="H64" s="20">
        <f t="shared" si="5"/>
        <v>10363.348722986248</v>
      </c>
      <c r="I64" s="18">
        <f t="shared" si="6"/>
        <v>10573.2721021611</v>
      </c>
      <c r="J64" s="44">
        <f t="shared" si="7"/>
        <v>209.92337917485202</v>
      </c>
      <c r="K64" s="22">
        <f>Gened!K64+'Specialed '!K64+Pension!K64</f>
        <v>10466762</v>
      </c>
      <c r="L64" s="18">
        <f>Gened!L64+'Specialed '!L64+Pension!L64</f>
        <v>10864369</v>
      </c>
      <c r="M64" s="44">
        <f t="shared" si="8"/>
        <v>397607</v>
      </c>
      <c r="N64" s="19">
        <v>997</v>
      </c>
      <c r="O64" s="20">
        <f t="shared" si="9"/>
        <v>10498.256770310933</v>
      </c>
      <c r="P64" s="18">
        <f t="shared" si="10"/>
        <v>10897.060180541625</v>
      </c>
      <c r="Q64" s="44">
        <f t="shared" si="11"/>
        <v>398.80341023069195</v>
      </c>
      <c r="R64" s="22">
        <f t="shared" si="12"/>
        <v>21016651</v>
      </c>
      <c r="S64" s="22">
        <f t="shared" si="13"/>
        <v>21627960</v>
      </c>
      <c r="T64" s="51">
        <f t="shared" si="14"/>
        <v>611309</v>
      </c>
      <c r="U64" s="53">
        <f t="shared" si="14"/>
        <v>2015</v>
      </c>
      <c r="V64" s="18">
        <f t="shared" si="15"/>
        <v>10430.099751861042</v>
      </c>
      <c r="W64" s="21">
        <f t="shared" si="16"/>
        <v>10733.478908188587</v>
      </c>
      <c r="X64" s="44">
        <f t="shared" si="17"/>
        <v>303.3791563275434</v>
      </c>
    </row>
    <row r="65" spans="1:24">
      <c r="A65" s="17">
        <v>186</v>
      </c>
      <c r="B65" s="3">
        <v>1</v>
      </c>
      <c r="C65" s="3" t="s">
        <v>71</v>
      </c>
      <c r="D65" s="22">
        <f>Gened!D65+'Specialed '!D65+Pension!D65</f>
        <v>15150427</v>
      </c>
      <c r="E65" s="18">
        <f>Gened!E65+'Specialed '!E65+Pension!E65</f>
        <v>15443943</v>
      </c>
      <c r="F65" s="41">
        <v>293516</v>
      </c>
      <c r="G65" s="18">
        <v>1660</v>
      </c>
      <c r="H65" s="20">
        <f t="shared" si="5"/>
        <v>9126.7632530120482</v>
      </c>
      <c r="I65" s="18">
        <f t="shared" si="6"/>
        <v>9303.5801204819272</v>
      </c>
      <c r="J65" s="44">
        <f t="shared" si="7"/>
        <v>176.81686746987907</v>
      </c>
      <c r="K65" s="22">
        <f>Gened!K65+'Specialed '!K65+Pension!K65</f>
        <v>15014425</v>
      </c>
      <c r="L65" s="18">
        <f>Gened!L65+'Specialed '!L65+Pension!L65</f>
        <v>15574710</v>
      </c>
      <c r="M65" s="44">
        <f t="shared" si="8"/>
        <v>560285</v>
      </c>
      <c r="N65" s="19">
        <v>1631</v>
      </c>
      <c r="O65" s="20">
        <f t="shared" si="9"/>
        <v>9205.6560392397296</v>
      </c>
      <c r="P65" s="18">
        <f t="shared" si="10"/>
        <v>9549.1784181483745</v>
      </c>
      <c r="Q65" s="44">
        <f t="shared" si="11"/>
        <v>343.5223789086449</v>
      </c>
      <c r="R65" s="22">
        <f t="shared" si="12"/>
        <v>30164852</v>
      </c>
      <c r="S65" s="22">
        <f t="shared" si="13"/>
        <v>31018653</v>
      </c>
      <c r="T65" s="51">
        <f t="shared" si="14"/>
        <v>853801</v>
      </c>
      <c r="U65" s="53">
        <f t="shared" si="14"/>
        <v>3291</v>
      </c>
      <c r="V65" s="18">
        <f t="shared" si="15"/>
        <v>9165.8620480097234</v>
      </c>
      <c r="W65" s="21">
        <f t="shared" si="16"/>
        <v>9425.2971741112124</v>
      </c>
      <c r="X65" s="44">
        <f t="shared" si="17"/>
        <v>259.43512610148889</v>
      </c>
    </row>
    <row r="66" spans="1:24">
      <c r="A66" s="17">
        <v>191</v>
      </c>
      <c r="B66" s="3">
        <v>1</v>
      </c>
      <c r="C66" s="3" t="s">
        <v>72</v>
      </c>
      <c r="D66" s="22">
        <f>Gened!D66+'Specialed '!D66+Pension!D66</f>
        <v>103945519</v>
      </c>
      <c r="E66" s="18">
        <f>Gened!E66+'Specialed '!E66+Pension!E66</f>
        <v>105856588</v>
      </c>
      <c r="F66" s="41">
        <v>1911070</v>
      </c>
      <c r="G66" s="18">
        <v>8940</v>
      </c>
      <c r="H66" s="20">
        <f t="shared" si="5"/>
        <v>11627.015548098434</v>
      </c>
      <c r="I66" s="18">
        <f t="shared" si="6"/>
        <v>11840.781655480985</v>
      </c>
      <c r="J66" s="44">
        <f t="shared" si="7"/>
        <v>213.76610738255113</v>
      </c>
      <c r="K66" s="22">
        <f>Gened!K66+'Specialed '!K66+Pension!K66</f>
        <v>104443584</v>
      </c>
      <c r="L66" s="18">
        <f>Gened!L66+'Specialed '!L66+Pension!L66</f>
        <v>108040018</v>
      </c>
      <c r="M66" s="44">
        <f t="shared" si="8"/>
        <v>3596434</v>
      </c>
      <c r="N66" s="19">
        <v>8902</v>
      </c>
      <c r="O66" s="20">
        <f t="shared" si="9"/>
        <v>11732.597618512695</v>
      </c>
      <c r="P66" s="18">
        <f t="shared" si="10"/>
        <v>12136.600539204674</v>
      </c>
      <c r="Q66" s="44">
        <f t="shared" si="11"/>
        <v>404.00292069197894</v>
      </c>
      <c r="R66" s="22">
        <f t="shared" si="12"/>
        <v>208389103</v>
      </c>
      <c r="S66" s="22">
        <f t="shared" si="13"/>
        <v>213896606</v>
      </c>
      <c r="T66" s="51">
        <f t="shared" si="14"/>
        <v>5507504</v>
      </c>
      <c r="U66" s="53">
        <f t="shared" si="14"/>
        <v>17842</v>
      </c>
      <c r="V66" s="18">
        <f t="shared" si="15"/>
        <v>11679.694148638046</v>
      </c>
      <c r="W66" s="21">
        <f t="shared" si="16"/>
        <v>11988.37607891492</v>
      </c>
      <c r="X66" s="44">
        <f t="shared" si="17"/>
        <v>308.68198632440311</v>
      </c>
    </row>
    <row r="67" spans="1:24">
      <c r="A67" s="17">
        <v>192</v>
      </c>
      <c r="B67" s="3">
        <v>1</v>
      </c>
      <c r="C67" s="3" t="s">
        <v>73</v>
      </c>
      <c r="D67" s="22">
        <f>Gened!D67+'Specialed '!D67+Pension!D67</f>
        <v>63814374</v>
      </c>
      <c r="E67" s="18">
        <f>Gened!E67+'Specialed '!E67+Pension!E67</f>
        <v>65097190</v>
      </c>
      <c r="F67" s="41">
        <v>1282815</v>
      </c>
      <c r="G67" s="18">
        <v>6761</v>
      </c>
      <c r="H67" s="20">
        <f t="shared" si="5"/>
        <v>9438.5999112557311</v>
      </c>
      <c r="I67" s="18">
        <f t="shared" si="6"/>
        <v>9628.3375240349069</v>
      </c>
      <c r="J67" s="44">
        <f t="shared" si="7"/>
        <v>189.73761277917583</v>
      </c>
      <c r="K67" s="22">
        <f>Gened!K67+'Specialed '!K67+Pension!K67</f>
        <v>63973229</v>
      </c>
      <c r="L67" s="18">
        <f>Gened!L67+'Specialed '!L67+Pension!L67</f>
        <v>66313423</v>
      </c>
      <c r="M67" s="44">
        <f t="shared" si="8"/>
        <v>2340194</v>
      </c>
      <c r="N67" s="19">
        <v>6688</v>
      </c>
      <c r="O67" s="20">
        <f t="shared" si="9"/>
        <v>9565.3751495215311</v>
      </c>
      <c r="P67" s="18">
        <f t="shared" si="10"/>
        <v>9915.2845394736851</v>
      </c>
      <c r="Q67" s="44">
        <f t="shared" si="11"/>
        <v>349.90938995215402</v>
      </c>
      <c r="R67" s="22">
        <f t="shared" si="12"/>
        <v>127787603</v>
      </c>
      <c r="S67" s="22">
        <f t="shared" si="13"/>
        <v>131410613</v>
      </c>
      <c r="T67" s="51">
        <f t="shared" si="14"/>
        <v>3623009</v>
      </c>
      <c r="U67" s="53">
        <f t="shared" si="14"/>
        <v>13449</v>
      </c>
      <c r="V67" s="18">
        <f t="shared" si="15"/>
        <v>9501.6434679158301</v>
      </c>
      <c r="W67" s="21">
        <f t="shared" si="16"/>
        <v>9771.0322700572542</v>
      </c>
      <c r="X67" s="44">
        <f t="shared" si="17"/>
        <v>269.38872778645253</v>
      </c>
    </row>
    <row r="68" spans="1:24">
      <c r="A68" s="17">
        <v>194</v>
      </c>
      <c r="B68" s="3">
        <v>1</v>
      </c>
      <c r="C68" s="3" t="s">
        <v>74</v>
      </c>
      <c r="D68" s="22">
        <f>Gened!D68+'Specialed '!D68+Pension!D68</f>
        <v>108267193</v>
      </c>
      <c r="E68" s="18">
        <f>Gened!E68+'Specialed '!E68+Pension!E68</f>
        <v>110277755</v>
      </c>
      <c r="F68" s="41">
        <v>2010562</v>
      </c>
      <c r="G68" s="18">
        <v>10515</v>
      </c>
      <c r="H68" s="20">
        <f t="shared" si="5"/>
        <v>10296.452020922492</v>
      </c>
      <c r="I68" s="18">
        <f t="shared" si="6"/>
        <v>10487.660960532572</v>
      </c>
      <c r="J68" s="44">
        <f t="shared" si="7"/>
        <v>191.20893961008005</v>
      </c>
      <c r="K68" s="22">
        <f>Gened!K68+'Specialed '!K68+Pension!K68</f>
        <v>106091404</v>
      </c>
      <c r="L68" s="18">
        <f>Gened!L68+'Specialed '!L68+Pension!L68</f>
        <v>109757931</v>
      </c>
      <c r="M68" s="44">
        <f t="shared" si="8"/>
        <v>3666527</v>
      </c>
      <c r="N68" s="19">
        <v>10089</v>
      </c>
      <c r="O68" s="20">
        <f t="shared" si="9"/>
        <v>10515.551987312914</v>
      </c>
      <c r="P68" s="18">
        <f t="shared" si="10"/>
        <v>10878.970264644662</v>
      </c>
      <c r="Q68" s="44">
        <f t="shared" si="11"/>
        <v>363.41827733174796</v>
      </c>
      <c r="R68" s="22">
        <f t="shared" si="12"/>
        <v>214358597</v>
      </c>
      <c r="S68" s="22">
        <f t="shared" si="13"/>
        <v>220035686</v>
      </c>
      <c r="T68" s="51">
        <f t="shared" si="14"/>
        <v>5677089</v>
      </c>
      <c r="U68" s="53">
        <f t="shared" si="14"/>
        <v>20604</v>
      </c>
      <c r="V68" s="18">
        <f t="shared" si="15"/>
        <v>10403.736992816928</v>
      </c>
      <c r="W68" s="21">
        <f t="shared" si="16"/>
        <v>10679.270335857114</v>
      </c>
      <c r="X68" s="44">
        <f t="shared" si="17"/>
        <v>275.53334304018637</v>
      </c>
    </row>
    <row r="69" spans="1:24">
      <c r="A69" s="17">
        <v>195</v>
      </c>
      <c r="B69" s="3">
        <v>1</v>
      </c>
      <c r="C69" s="3" t="s">
        <v>75</v>
      </c>
      <c r="D69" s="22">
        <f>Gened!D69+'Specialed '!D69+Pension!D69</f>
        <v>5838308</v>
      </c>
      <c r="E69" s="18">
        <f>Gened!E69+'Specialed '!E69+Pension!E69</f>
        <v>5951696</v>
      </c>
      <c r="F69" s="41">
        <v>113389</v>
      </c>
      <c r="G69" s="18">
        <v>676</v>
      </c>
      <c r="H69" s="20">
        <f t="shared" si="5"/>
        <v>8636.5502958579873</v>
      </c>
      <c r="I69" s="18">
        <f t="shared" si="6"/>
        <v>8804.2840236686388</v>
      </c>
      <c r="J69" s="44">
        <f t="shared" si="7"/>
        <v>167.73372781065154</v>
      </c>
      <c r="K69" s="22">
        <f>Gened!K69+'Specialed '!K69+Pension!K69</f>
        <v>5946739</v>
      </c>
      <c r="L69" s="18">
        <f>Gened!L69+'Specialed '!L69+Pension!L69</f>
        <v>6171959</v>
      </c>
      <c r="M69" s="44">
        <f t="shared" si="8"/>
        <v>225220</v>
      </c>
      <c r="N69" s="19">
        <v>684</v>
      </c>
      <c r="O69" s="20">
        <f t="shared" si="9"/>
        <v>8694.0628654970769</v>
      </c>
      <c r="P69" s="18">
        <f t="shared" si="10"/>
        <v>9023.3318713450299</v>
      </c>
      <c r="Q69" s="44">
        <f t="shared" si="11"/>
        <v>329.26900584795294</v>
      </c>
      <c r="R69" s="22">
        <f t="shared" si="12"/>
        <v>11785047</v>
      </c>
      <c r="S69" s="22">
        <f t="shared" si="13"/>
        <v>12123655</v>
      </c>
      <c r="T69" s="51">
        <f t="shared" si="14"/>
        <v>338609</v>
      </c>
      <c r="U69" s="53">
        <f t="shared" si="14"/>
        <v>1360</v>
      </c>
      <c r="V69" s="18">
        <f t="shared" si="15"/>
        <v>8665.4757352941178</v>
      </c>
      <c r="W69" s="21">
        <f t="shared" si="16"/>
        <v>8914.4522058823532</v>
      </c>
      <c r="X69" s="44">
        <f t="shared" si="17"/>
        <v>248.97720588235293</v>
      </c>
    </row>
    <row r="70" spans="1:24">
      <c r="A70" s="17">
        <v>196</v>
      </c>
      <c r="B70" s="3">
        <v>1</v>
      </c>
      <c r="C70" s="3" t="s">
        <v>76</v>
      </c>
      <c r="D70" s="22">
        <f>Gened!D70+'Specialed '!D70+Pension!D70</f>
        <v>297173781</v>
      </c>
      <c r="E70" s="18">
        <f>Gened!E70+'Specialed '!E70+Pension!E70</f>
        <v>302797136</v>
      </c>
      <c r="F70" s="41">
        <v>5623354</v>
      </c>
      <c r="G70" s="18">
        <v>27776</v>
      </c>
      <c r="H70" s="20">
        <f t="shared" si="5"/>
        <v>10698.940848214286</v>
      </c>
      <c r="I70" s="18">
        <f t="shared" si="6"/>
        <v>10901.394585253456</v>
      </c>
      <c r="J70" s="44">
        <f t="shared" si="7"/>
        <v>202.45373703916994</v>
      </c>
      <c r="K70" s="22">
        <f>Gened!K70+'Specialed '!K70+Pension!K70</f>
        <v>302062469</v>
      </c>
      <c r="L70" s="18">
        <f>Gened!L70+'Specialed '!L70+Pension!L70</f>
        <v>312611954</v>
      </c>
      <c r="M70" s="44">
        <f t="shared" si="8"/>
        <v>10549485</v>
      </c>
      <c r="N70" s="19">
        <v>27855</v>
      </c>
      <c r="O70" s="20">
        <f t="shared" si="9"/>
        <v>10844.102279662538</v>
      </c>
      <c r="P70" s="18">
        <f t="shared" si="10"/>
        <v>11222.830874169807</v>
      </c>
      <c r="Q70" s="44">
        <f t="shared" si="11"/>
        <v>378.72859450726901</v>
      </c>
      <c r="R70" s="22">
        <f t="shared" si="12"/>
        <v>599236250</v>
      </c>
      <c r="S70" s="22">
        <f t="shared" si="13"/>
        <v>615409090</v>
      </c>
      <c r="T70" s="51">
        <f t="shared" si="14"/>
        <v>16172839</v>
      </c>
      <c r="U70" s="53">
        <f t="shared" si="14"/>
        <v>55631</v>
      </c>
      <c r="V70" s="18">
        <f t="shared" si="15"/>
        <v>10771.624633747371</v>
      </c>
      <c r="W70" s="21">
        <f t="shared" si="16"/>
        <v>11062.340960974996</v>
      </c>
      <c r="X70" s="44">
        <f t="shared" si="17"/>
        <v>290.71630925203573</v>
      </c>
    </row>
    <row r="71" spans="1:24">
      <c r="A71" s="17">
        <v>197</v>
      </c>
      <c r="B71" s="3">
        <v>1</v>
      </c>
      <c r="C71" s="3" t="s">
        <v>77</v>
      </c>
      <c r="D71" s="22">
        <f>Gened!D71+'Specialed '!D71+Pension!D71</f>
        <v>55630395</v>
      </c>
      <c r="E71" s="18">
        <f>Gened!E71+'Specialed '!E71+Pension!E71</f>
        <v>56587603</v>
      </c>
      <c r="F71" s="41">
        <v>957208</v>
      </c>
      <c r="G71" s="18">
        <v>4893</v>
      </c>
      <c r="H71" s="20">
        <f t="shared" si="5"/>
        <v>11369.383813611281</v>
      </c>
      <c r="I71" s="18">
        <f t="shared" si="6"/>
        <v>11565.011853668506</v>
      </c>
      <c r="J71" s="44">
        <f t="shared" si="7"/>
        <v>195.62804005722501</v>
      </c>
      <c r="K71" s="22">
        <f>Gened!K71+'Specialed '!K71+Pension!K71</f>
        <v>59001714</v>
      </c>
      <c r="L71" s="18">
        <f>Gened!L71+'Specialed '!L71+Pension!L71</f>
        <v>60829255</v>
      </c>
      <c r="M71" s="44">
        <f t="shared" si="8"/>
        <v>1827541</v>
      </c>
      <c r="N71" s="19">
        <v>4915</v>
      </c>
      <c r="O71" s="20">
        <f t="shared" si="9"/>
        <v>12004.417904374364</v>
      </c>
      <c r="P71" s="18">
        <f t="shared" si="10"/>
        <v>12376.247202441506</v>
      </c>
      <c r="Q71" s="44">
        <f t="shared" si="11"/>
        <v>371.82929806714128</v>
      </c>
      <c r="R71" s="22">
        <f t="shared" si="12"/>
        <v>114632109</v>
      </c>
      <c r="S71" s="22">
        <f t="shared" si="13"/>
        <v>117416858</v>
      </c>
      <c r="T71" s="51">
        <f t="shared" si="14"/>
        <v>2784749</v>
      </c>
      <c r="U71" s="53">
        <f t="shared" si="14"/>
        <v>9808</v>
      </c>
      <c r="V71" s="18">
        <f t="shared" si="15"/>
        <v>11687.613070962479</v>
      </c>
      <c r="W71" s="21">
        <f t="shared" si="16"/>
        <v>11971.539355628058</v>
      </c>
      <c r="X71" s="44">
        <f t="shared" si="17"/>
        <v>283.92628466557915</v>
      </c>
    </row>
    <row r="72" spans="1:24">
      <c r="A72" s="17">
        <v>199</v>
      </c>
      <c r="B72" s="3">
        <v>1</v>
      </c>
      <c r="C72" s="3" t="s">
        <v>78</v>
      </c>
      <c r="D72" s="22">
        <f>Gened!D72+'Specialed '!D72+Pension!D72</f>
        <v>38512076</v>
      </c>
      <c r="E72" s="18">
        <f>Gened!E72+'Specialed '!E72+Pension!E72</f>
        <v>39283486</v>
      </c>
      <c r="F72" s="41">
        <v>771410</v>
      </c>
      <c r="G72" s="18">
        <v>3869</v>
      </c>
      <c r="H72" s="20">
        <f t="shared" si="5"/>
        <v>9954.0129232359777</v>
      </c>
      <c r="I72" s="18">
        <f t="shared" si="6"/>
        <v>10153.395192556216</v>
      </c>
      <c r="J72" s="44">
        <f t="shared" si="7"/>
        <v>199.38226932023827</v>
      </c>
      <c r="K72" s="22">
        <f>Gened!K72+'Specialed '!K72+Pension!K72</f>
        <v>38753058</v>
      </c>
      <c r="L72" s="18">
        <f>Gened!L72+'Specialed '!L72+Pension!L72</f>
        <v>40187954</v>
      </c>
      <c r="M72" s="44">
        <f t="shared" si="8"/>
        <v>1434896</v>
      </c>
      <c r="N72" s="19">
        <v>3843</v>
      </c>
      <c r="O72" s="20">
        <f t="shared" si="9"/>
        <v>10084.064012490242</v>
      </c>
      <c r="P72" s="18">
        <f t="shared" si="10"/>
        <v>10457.44314337757</v>
      </c>
      <c r="Q72" s="44">
        <f t="shared" si="11"/>
        <v>373.37913088732785</v>
      </c>
      <c r="R72" s="22">
        <f t="shared" si="12"/>
        <v>77265134</v>
      </c>
      <c r="S72" s="22">
        <f t="shared" si="13"/>
        <v>79471440</v>
      </c>
      <c r="T72" s="51">
        <f t="shared" si="14"/>
        <v>2206306</v>
      </c>
      <c r="U72" s="53">
        <f t="shared" si="14"/>
        <v>7712</v>
      </c>
      <c r="V72" s="18">
        <f t="shared" si="15"/>
        <v>10018.819242738589</v>
      </c>
      <c r="W72" s="21">
        <f t="shared" si="16"/>
        <v>10304.90663900415</v>
      </c>
      <c r="X72" s="44">
        <f t="shared" si="17"/>
        <v>286.08739626556019</v>
      </c>
    </row>
    <row r="73" spans="1:24">
      <c r="A73" s="17">
        <v>200</v>
      </c>
      <c r="B73" s="3">
        <v>1</v>
      </c>
      <c r="C73" s="3" t="s">
        <v>79</v>
      </c>
      <c r="D73" s="22">
        <f>Gened!D73+'Specialed '!D73+Pension!D73</f>
        <v>45079800</v>
      </c>
      <c r="E73" s="18">
        <f>Gened!E73+'Specialed '!E73+Pension!E73</f>
        <v>45920078</v>
      </c>
      <c r="F73" s="41">
        <v>840279</v>
      </c>
      <c r="G73" s="18">
        <v>4343</v>
      </c>
      <c r="H73" s="20">
        <f t="shared" si="5"/>
        <v>10379.875661984803</v>
      </c>
      <c r="I73" s="18">
        <f t="shared" si="6"/>
        <v>10573.354363343311</v>
      </c>
      <c r="J73" s="44">
        <f t="shared" si="7"/>
        <v>193.47870135850826</v>
      </c>
      <c r="K73" s="22">
        <f>Gened!K73+'Specialed '!K73+Pension!K73</f>
        <v>45263778</v>
      </c>
      <c r="L73" s="18">
        <f>Gened!L73+'Specialed '!L73+Pension!L73</f>
        <v>46830085</v>
      </c>
      <c r="M73" s="44">
        <f t="shared" si="8"/>
        <v>1566307</v>
      </c>
      <c r="N73" s="19">
        <v>4319</v>
      </c>
      <c r="O73" s="20">
        <f t="shared" si="9"/>
        <v>10480.152350081038</v>
      </c>
      <c r="P73" s="18">
        <f t="shared" si="10"/>
        <v>10842.807362815467</v>
      </c>
      <c r="Q73" s="44">
        <f t="shared" si="11"/>
        <v>362.65501273442896</v>
      </c>
      <c r="R73" s="22">
        <f t="shared" si="12"/>
        <v>90343578</v>
      </c>
      <c r="S73" s="22">
        <f t="shared" si="13"/>
        <v>92750163</v>
      </c>
      <c r="T73" s="51">
        <f t="shared" si="14"/>
        <v>2406586</v>
      </c>
      <c r="U73" s="53">
        <f t="shared" si="14"/>
        <v>8662</v>
      </c>
      <c r="V73" s="18">
        <f t="shared" si="15"/>
        <v>10429.875086585083</v>
      </c>
      <c r="W73" s="21">
        <f t="shared" si="16"/>
        <v>10707.707573308704</v>
      </c>
      <c r="X73" s="44">
        <f t="shared" si="17"/>
        <v>277.83260217039947</v>
      </c>
    </row>
    <row r="74" spans="1:24">
      <c r="A74" s="17">
        <v>203</v>
      </c>
      <c r="B74" s="3">
        <v>1</v>
      </c>
      <c r="C74" s="3" t="s">
        <v>80</v>
      </c>
      <c r="D74" s="22">
        <f>Gened!D74+'Specialed '!D74+Pension!D74</f>
        <v>7078635</v>
      </c>
      <c r="E74" s="18">
        <f>Gened!E74+'Specialed '!E74+Pension!E74</f>
        <v>7205705</v>
      </c>
      <c r="F74" s="41">
        <v>127069</v>
      </c>
      <c r="G74" s="18">
        <v>689</v>
      </c>
      <c r="H74" s="20">
        <f t="shared" si="5"/>
        <v>10273.780841799709</v>
      </c>
      <c r="I74" s="18">
        <f t="shared" si="6"/>
        <v>10458.207547169812</v>
      </c>
      <c r="J74" s="44">
        <f t="shared" si="7"/>
        <v>184.42670537010235</v>
      </c>
      <c r="K74" s="22">
        <f>Gened!K74+'Specialed '!K74+Pension!K74</f>
        <v>7109983</v>
      </c>
      <c r="L74" s="18">
        <f>Gened!L74+'Specialed '!L74+Pension!L74</f>
        <v>7355526</v>
      </c>
      <c r="M74" s="44">
        <f t="shared" si="8"/>
        <v>245543</v>
      </c>
      <c r="N74" s="19">
        <v>689</v>
      </c>
      <c r="O74" s="20">
        <f t="shared" si="9"/>
        <v>10319.278664731495</v>
      </c>
      <c r="P74" s="18">
        <f t="shared" si="10"/>
        <v>10675.654571843252</v>
      </c>
      <c r="Q74" s="44">
        <f t="shared" si="11"/>
        <v>356.37590711175653</v>
      </c>
      <c r="R74" s="22">
        <f t="shared" si="12"/>
        <v>14188618</v>
      </c>
      <c r="S74" s="22">
        <f t="shared" si="13"/>
        <v>14561231</v>
      </c>
      <c r="T74" s="51">
        <f t="shared" si="14"/>
        <v>372612</v>
      </c>
      <c r="U74" s="53">
        <f t="shared" si="14"/>
        <v>1378</v>
      </c>
      <c r="V74" s="18">
        <f t="shared" si="15"/>
        <v>10296.529753265602</v>
      </c>
      <c r="W74" s="21">
        <f t="shared" si="16"/>
        <v>10566.931059506531</v>
      </c>
      <c r="X74" s="44">
        <f t="shared" si="17"/>
        <v>270.40058055152394</v>
      </c>
    </row>
    <row r="75" spans="1:24">
      <c r="A75" s="17">
        <v>204</v>
      </c>
      <c r="B75" s="3">
        <v>1</v>
      </c>
      <c r="C75" s="3" t="s">
        <v>81</v>
      </c>
      <c r="D75" s="22">
        <f>Gened!D75+'Specialed '!D75+Pension!D75</f>
        <v>18170198</v>
      </c>
      <c r="E75" s="18">
        <f>Gened!E75+'Specialed '!E75+Pension!E75</f>
        <v>18525077</v>
      </c>
      <c r="F75" s="41">
        <v>354879</v>
      </c>
      <c r="G75" s="18">
        <v>2082</v>
      </c>
      <c r="H75" s="20">
        <f t="shared" ref="H75:H138" si="18">D75/G75</f>
        <v>8727.280499519693</v>
      </c>
      <c r="I75" s="18">
        <f t="shared" ref="I75:I138" si="19">E75/G75</f>
        <v>8897.731508165225</v>
      </c>
      <c r="J75" s="44">
        <f t="shared" ref="J75:J138" si="20">I75-H75</f>
        <v>170.45100864553206</v>
      </c>
      <c r="K75" s="22">
        <f>Gened!K75+'Specialed '!K75+Pension!K75</f>
        <v>18376400</v>
      </c>
      <c r="L75" s="18">
        <f>Gened!L75+'Specialed '!L75+Pension!L75</f>
        <v>19067696</v>
      </c>
      <c r="M75" s="44">
        <f t="shared" ref="M75:M138" si="21">L75-K75</f>
        <v>691296</v>
      </c>
      <c r="N75" s="19">
        <v>2092</v>
      </c>
      <c r="O75" s="20">
        <f t="shared" ref="O75:O138" si="22">K75/N75</f>
        <v>8784.1300191204591</v>
      </c>
      <c r="P75" s="18">
        <f t="shared" ref="P75:P138" si="23">L75/N75</f>
        <v>9114.5774378585083</v>
      </c>
      <c r="Q75" s="44">
        <f t="shared" ref="Q75:Q138" si="24">P75-O75</f>
        <v>330.44741873804924</v>
      </c>
      <c r="R75" s="22">
        <f t="shared" ref="R75:R138" si="25">D75+K75</f>
        <v>36546598</v>
      </c>
      <c r="S75" s="22">
        <f t="shared" ref="S75:S138" si="26">E75+L75</f>
        <v>37592773</v>
      </c>
      <c r="T75" s="51">
        <f t="shared" ref="T75:U138" si="27">F75+M75</f>
        <v>1046175</v>
      </c>
      <c r="U75" s="53">
        <f t="shared" si="27"/>
        <v>4174</v>
      </c>
      <c r="V75" s="18">
        <f t="shared" ref="V75:V138" si="28">R75/U75</f>
        <v>8755.7733588883566</v>
      </c>
      <c r="W75" s="21">
        <f t="shared" ref="W75:W138" si="29">S75/U75</f>
        <v>9006.4142309535218</v>
      </c>
      <c r="X75" s="44">
        <f t="shared" ref="X75:X138" si="30">T75/U75</f>
        <v>250.6408720651653</v>
      </c>
    </row>
    <row r="76" spans="1:24">
      <c r="A76" s="17">
        <v>206</v>
      </c>
      <c r="B76" s="3">
        <v>1</v>
      </c>
      <c r="C76" s="3" t="s">
        <v>82</v>
      </c>
      <c r="D76" s="22">
        <f>Gened!D76+'Specialed '!D76+Pension!D76</f>
        <v>40748185</v>
      </c>
      <c r="E76" s="18">
        <f>Gened!E76+'Specialed '!E76+Pension!E76</f>
        <v>41613396</v>
      </c>
      <c r="F76" s="41">
        <v>865212</v>
      </c>
      <c r="G76" s="18">
        <v>4128</v>
      </c>
      <c r="H76" s="20">
        <f t="shared" si="18"/>
        <v>9871.1688468992252</v>
      </c>
      <c r="I76" s="18">
        <f t="shared" si="19"/>
        <v>10080.764534883721</v>
      </c>
      <c r="J76" s="44">
        <f t="shared" si="20"/>
        <v>209.59568798449618</v>
      </c>
      <c r="K76" s="22">
        <f>Gened!K76+'Specialed '!K76+Pension!K76</f>
        <v>41436018</v>
      </c>
      <c r="L76" s="18">
        <f>Gened!L76+'Specialed '!L76+Pension!L76</f>
        <v>42968040</v>
      </c>
      <c r="M76" s="44">
        <f t="shared" si="21"/>
        <v>1532022</v>
      </c>
      <c r="N76" s="19">
        <v>4161</v>
      </c>
      <c r="O76" s="20">
        <f t="shared" si="22"/>
        <v>9958.1874549387157</v>
      </c>
      <c r="P76" s="18">
        <f t="shared" si="23"/>
        <v>10326.373467916366</v>
      </c>
      <c r="Q76" s="44">
        <f t="shared" si="24"/>
        <v>368.18601297765053</v>
      </c>
      <c r="R76" s="22">
        <f t="shared" si="25"/>
        <v>82184203</v>
      </c>
      <c r="S76" s="22">
        <f t="shared" si="26"/>
        <v>84581436</v>
      </c>
      <c r="T76" s="51">
        <f t="shared" si="27"/>
        <v>2397234</v>
      </c>
      <c r="U76" s="53">
        <f t="shared" si="27"/>
        <v>8289</v>
      </c>
      <c r="V76" s="18">
        <f t="shared" si="28"/>
        <v>9914.8513692845936</v>
      </c>
      <c r="W76" s="21">
        <f t="shared" si="29"/>
        <v>10204.057908070938</v>
      </c>
      <c r="X76" s="44">
        <f t="shared" si="30"/>
        <v>289.20665942815782</v>
      </c>
    </row>
    <row r="77" spans="1:24">
      <c r="A77" s="17">
        <v>213</v>
      </c>
      <c r="B77" s="3">
        <v>1</v>
      </c>
      <c r="C77" s="3" t="s">
        <v>83</v>
      </c>
      <c r="D77" s="22">
        <f>Gened!D77+'Specialed '!D77+Pension!D77</f>
        <v>7526887</v>
      </c>
      <c r="E77" s="18">
        <f>Gened!E77+'Specialed '!E77+Pension!E77</f>
        <v>7670037</v>
      </c>
      <c r="F77" s="41">
        <v>143151</v>
      </c>
      <c r="G77" s="18">
        <v>813</v>
      </c>
      <c r="H77" s="20">
        <f t="shared" si="18"/>
        <v>9258.1635916359155</v>
      </c>
      <c r="I77" s="18">
        <f t="shared" si="19"/>
        <v>9434.2398523985248</v>
      </c>
      <c r="J77" s="44">
        <f t="shared" si="20"/>
        <v>176.07626076260931</v>
      </c>
      <c r="K77" s="22">
        <f>Gened!K77+'Specialed '!K77+Pension!K77</f>
        <v>7572686</v>
      </c>
      <c r="L77" s="18">
        <f>Gened!L77+'Specialed '!L77+Pension!L77</f>
        <v>7852582</v>
      </c>
      <c r="M77" s="44">
        <f t="shared" si="21"/>
        <v>279896</v>
      </c>
      <c r="N77" s="19">
        <v>810</v>
      </c>
      <c r="O77" s="20">
        <f t="shared" si="22"/>
        <v>9348.9950617283957</v>
      </c>
      <c r="P77" s="18">
        <f t="shared" si="23"/>
        <v>9694.5456790123462</v>
      </c>
      <c r="Q77" s="44">
        <f t="shared" si="24"/>
        <v>345.55061728395049</v>
      </c>
      <c r="R77" s="22">
        <f t="shared" si="25"/>
        <v>15099573</v>
      </c>
      <c r="S77" s="22">
        <f t="shared" si="26"/>
        <v>15522619</v>
      </c>
      <c r="T77" s="51">
        <f t="shared" si="27"/>
        <v>423047</v>
      </c>
      <c r="U77" s="53">
        <f t="shared" si="27"/>
        <v>1623</v>
      </c>
      <c r="V77" s="18">
        <f t="shared" si="28"/>
        <v>9303.4953789279116</v>
      </c>
      <c r="W77" s="21">
        <f t="shared" si="29"/>
        <v>9564.1521873074562</v>
      </c>
      <c r="X77" s="44">
        <f t="shared" si="30"/>
        <v>260.65742452248924</v>
      </c>
    </row>
    <row r="78" spans="1:24">
      <c r="A78" s="17">
        <v>227</v>
      </c>
      <c r="B78" s="3">
        <v>1</v>
      </c>
      <c r="C78" s="3" t="s">
        <v>84</v>
      </c>
      <c r="D78" s="22">
        <f>Gened!D78+'Specialed '!D78+Pension!D78</f>
        <v>8441968</v>
      </c>
      <c r="E78" s="18">
        <f>Gened!E78+'Specialed '!E78+Pension!E78</f>
        <v>8609518</v>
      </c>
      <c r="F78" s="41">
        <v>167550</v>
      </c>
      <c r="G78" s="18">
        <v>899</v>
      </c>
      <c r="H78" s="20">
        <f t="shared" si="18"/>
        <v>9390.3982202447169</v>
      </c>
      <c r="I78" s="18">
        <f t="shared" si="19"/>
        <v>9576.771968854282</v>
      </c>
      <c r="J78" s="44">
        <f t="shared" si="20"/>
        <v>186.37374860956515</v>
      </c>
      <c r="K78" s="22">
        <f>Gened!K78+'Specialed '!K78+Pension!K78</f>
        <v>8445203</v>
      </c>
      <c r="L78" s="18">
        <f>Gened!L78+'Specialed '!L78+Pension!L78</f>
        <v>8757818</v>
      </c>
      <c r="M78" s="44">
        <f t="shared" si="21"/>
        <v>312615</v>
      </c>
      <c r="N78" s="19">
        <v>892</v>
      </c>
      <c r="O78" s="20">
        <f t="shared" si="22"/>
        <v>9467.7163677130047</v>
      </c>
      <c r="P78" s="18">
        <f t="shared" si="23"/>
        <v>9818.1816143497763</v>
      </c>
      <c r="Q78" s="44">
        <f t="shared" si="24"/>
        <v>350.46524663677155</v>
      </c>
      <c r="R78" s="22">
        <f t="shared" si="25"/>
        <v>16887171</v>
      </c>
      <c r="S78" s="22">
        <f t="shared" si="26"/>
        <v>17367336</v>
      </c>
      <c r="T78" s="51">
        <f t="shared" si="27"/>
        <v>480165</v>
      </c>
      <c r="U78" s="53">
        <f t="shared" si="27"/>
        <v>1791</v>
      </c>
      <c r="V78" s="18">
        <f t="shared" si="28"/>
        <v>9428.9061976549419</v>
      </c>
      <c r="W78" s="21">
        <f t="shared" si="29"/>
        <v>9697.0050251256289</v>
      </c>
      <c r="X78" s="44">
        <f t="shared" si="30"/>
        <v>268.09882747068679</v>
      </c>
    </row>
    <row r="79" spans="1:24">
      <c r="A79" s="17">
        <v>229</v>
      </c>
      <c r="B79" s="3">
        <v>1</v>
      </c>
      <c r="C79" s="3" t="s">
        <v>85</v>
      </c>
      <c r="D79" s="22">
        <f>Gened!D79+'Specialed '!D79+Pension!D79</f>
        <v>3031282</v>
      </c>
      <c r="E79" s="18">
        <f>Gened!E79+'Specialed '!E79+Pension!E79</f>
        <v>3088857</v>
      </c>
      <c r="F79" s="41">
        <v>57575</v>
      </c>
      <c r="G79" s="18">
        <v>305</v>
      </c>
      <c r="H79" s="20">
        <f t="shared" si="18"/>
        <v>9938.6295081967219</v>
      </c>
      <c r="I79" s="18">
        <f t="shared" si="19"/>
        <v>10127.4</v>
      </c>
      <c r="J79" s="44">
        <f t="shared" si="20"/>
        <v>188.77049180327776</v>
      </c>
      <c r="K79" s="22">
        <f>Gened!K79+'Specialed '!K79+Pension!K79</f>
        <v>2932395</v>
      </c>
      <c r="L79" s="18">
        <f>Gened!L79+'Specialed '!L79+Pension!L79</f>
        <v>3041352</v>
      </c>
      <c r="M79" s="44">
        <f t="shared" si="21"/>
        <v>108957</v>
      </c>
      <c r="N79" s="19">
        <v>295</v>
      </c>
      <c r="O79" s="20">
        <f t="shared" si="22"/>
        <v>9940.3220338983047</v>
      </c>
      <c r="P79" s="18">
        <f t="shared" si="23"/>
        <v>10309.667796610169</v>
      </c>
      <c r="Q79" s="44">
        <f t="shared" si="24"/>
        <v>369.34576271186415</v>
      </c>
      <c r="R79" s="22">
        <f t="shared" si="25"/>
        <v>5963677</v>
      </c>
      <c r="S79" s="22">
        <f t="shared" si="26"/>
        <v>6130209</v>
      </c>
      <c r="T79" s="51">
        <f t="shared" si="27"/>
        <v>166532</v>
      </c>
      <c r="U79" s="53">
        <f t="shared" si="27"/>
        <v>600</v>
      </c>
      <c r="V79" s="18">
        <f t="shared" si="28"/>
        <v>9939.4616666666661</v>
      </c>
      <c r="W79" s="21">
        <f t="shared" si="29"/>
        <v>10217.014999999999</v>
      </c>
      <c r="X79" s="44">
        <f t="shared" si="30"/>
        <v>277.55333333333334</v>
      </c>
    </row>
    <row r="80" spans="1:24">
      <c r="A80" s="17">
        <v>238</v>
      </c>
      <c r="B80" s="3">
        <v>1</v>
      </c>
      <c r="C80" s="3" t="s">
        <v>86</v>
      </c>
      <c r="D80" s="22">
        <f>Gened!D80+'Specialed '!D80+Pension!D80</f>
        <v>2686459</v>
      </c>
      <c r="E80" s="18">
        <f>Gened!E80+'Specialed '!E80+Pension!E80</f>
        <v>2736183</v>
      </c>
      <c r="F80" s="41">
        <v>49724</v>
      </c>
      <c r="G80" s="18">
        <v>246</v>
      </c>
      <c r="H80" s="20">
        <f t="shared" si="18"/>
        <v>10920.565040650406</v>
      </c>
      <c r="I80" s="18">
        <f t="shared" si="19"/>
        <v>11122.695121951219</v>
      </c>
      <c r="J80" s="44">
        <f t="shared" si="20"/>
        <v>202.13008130081289</v>
      </c>
      <c r="K80" s="22">
        <f>Gened!K80+'Specialed '!K80+Pension!K80</f>
        <v>2671090</v>
      </c>
      <c r="L80" s="18">
        <f>Gened!L80+'Specialed '!L80+Pension!L80</f>
        <v>2763856</v>
      </c>
      <c r="M80" s="44">
        <f t="shared" si="21"/>
        <v>92766</v>
      </c>
      <c r="N80" s="19">
        <v>244</v>
      </c>
      <c r="O80" s="20">
        <f t="shared" si="22"/>
        <v>10947.090163934427</v>
      </c>
      <c r="P80" s="18">
        <f t="shared" si="23"/>
        <v>11327.27868852459</v>
      </c>
      <c r="Q80" s="44">
        <f t="shared" si="24"/>
        <v>380.18852459016307</v>
      </c>
      <c r="R80" s="22">
        <f t="shared" si="25"/>
        <v>5357549</v>
      </c>
      <c r="S80" s="22">
        <f t="shared" si="26"/>
        <v>5500039</v>
      </c>
      <c r="T80" s="51">
        <f t="shared" si="27"/>
        <v>142490</v>
      </c>
      <c r="U80" s="53">
        <f t="shared" si="27"/>
        <v>490</v>
      </c>
      <c r="V80" s="18">
        <f t="shared" si="28"/>
        <v>10933.773469387756</v>
      </c>
      <c r="W80" s="21">
        <f t="shared" si="29"/>
        <v>11224.569387755102</v>
      </c>
      <c r="X80" s="44">
        <f t="shared" si="30"/>
        <v>290.79591836734693</v>
      </c>
    </row>
    <row r="81" spans="1:24">
      <c r="A81" s="17">
        <v>239</v>
      </c>
      <c r="B81" s="3">
        <v>1</v>
      </c>
      <c r="C81" s="3" t="s">
        <v>87</v>
      </c>
      <c r="D81" s="22">
        <f>Gened!D81+'Specialed '!D81+Pension!D81</f>
        <v>6543330</v>
      </c>
      <c r="E81" s="18">
        <f>Gened!E81+'Specialed '!E81+Pension!E81</f>
        <v>6670111</v>
      </c>
      <c r="F81" s="41">
        <v>126781</v>
      </c>
      <c r="G81" s="18">
        <v>637</v>
      </c>
      <c r="H81" s="20">
        <f t="shared" si="18"/>
        <v>10272.10361067504</v>
      </c>
      <c r="I81" s="18">
        <f t="shared" si="19"/>
        <v>10471.131868131868</v>
      </c>
      <c r="J81" s="44">
        <f t="shared" si="20"/>
        <v>199.02825745682821</v>
      </c>
      <c r="K81" s="22">
        <f>Gened!K81+'Specialed '!K81+Pension!K81</f>
        <v>6445031</v>
      </c>
      <c r="L81" s="18">
        <f>Gened!L81+'Specialed '!L81+Pension!L81</f>
        <v>6677648</v>
      </c>
      <c r="M81" s="44">
        <f t="shared" si="21"/>
        <v>232617</v>
      </c>
      <c r="N81" s="19">
        <v>625</v>
      </c>
      <c r="O81" s="20">
        <f t="shared" si="22"/>
        <v>10312.0496</v>
      </c>
      <c r="P81" s="18">
        <f t="shared" si="23"/>
        <v>10684.236800000001</v>
      </c>
      <c r="Q81" s="44">
        <f t="shared" si="24"/>
        <v>372.1872000000003</v>
      </c>
      <c r="R81" s="22">
        <f t="shared" si="25"/>
        <v>12988361</v>
      </c>
      <c r="S81" s="22">
        <f t="shared" si="26"/>
        <v>13347759</v>
      </c>
      <c r="T81" s="51">
        <f t="shared" si="27"/>
        <v>359398</v>
      </c>
      <c r="U81" s="53">
        <f t="shared" si="27"/>
        <v>1262</v>
      </c>
      <c r="V81" s="18">
        <f t="shared" si="28"/>
        <v>10291.886687797147</v>
      </c>
      <c r="W81" s="21">
        <f t="shared" si="29"/>
        <v>10576.671156893819</v>
      </c>
      <c r="X81" s="44">
        <f t="shared" si="30"/>
        <v>284.78446909667196</v>
      </c>
    </row>
    <row r="82" spans="1:24">
      <c r="A82" s="17">
        <v>241</v>
      </c>
      <c r="B82" s="3">
        <v>1</v>
      </c>
      <c r="C82" s="3" t="s">
        <v>88</v>
      </c>
      <c r="D82" s="22">
        <f>Gened!D82+'Specialed '!D82+Pension!D82</f>
        <v>40043696</v>
      </c>
      <c r="E82" s="18">
        <f>Gened!E82+'Specialed '!E82+Pension!E82</f>
        <v>40771032</v>
      </c>
      <c r="F82" s="41">
        <v>727336</v>
      </c>
      <c r="G82" s="18">
        <v>3427</v>
      </c>
      <c r="H82" s="20">
        <f t="shared" si="18"/>
        <v>11684.766851473592</v>
      </c>
      <c r="I82" s="18">
        <f t="shared" si="19"/>
        <v>11897.003793405311</v>
      </c>
      <c r="J82" s="44">
        <f t="shared" si="20"/>
        <v>212.23694193171832</v>
      </c>
      <c r="K82" s="22">
        <f>Gened!K82+'Specialed '!K82+Pension!K82</f>
        <v>40735204</v>
      </c>
      <c r="L82" s="18">
        <f>Gened!L82+'Specialed '!L82+Pension!L82</f>
        <v>42110689</v>
      </c>
      <c r="M82" s="44">
        <f t="shared" si="21"/>
        <v>1375485</v>
      </c>
      <c r="N82" s="19">
        <v>3437</v>
      </c>
      <c r="O82" s="20">
        <f t="shared" si="22"/>
        <v>11851.965085830667</v>
      </c>
      <c r="P82" s="18">
        <f t="shared" si="23"/>
        <v>12252.16438754728</v>
      </c>
      <c r="Q82" s="44">
        <f t="shared" si="24"/>
        <v>400.19930171661326</v>
      </c>
      <c r="R82" s="22">
        <f t="shared" si="25"/>
        <v>80778900</v>
      </c>
      <c r="S82" s="22">
        <f t="shared" si="26"/>
        <v>82881721</v>
      </c>
      <c r="T82" s="51">
        <f t="shared" si="27"/>
        <v>2102821</v>
      </c>
      <c r="U82" s="53">
        <f t="shared" si="27"/>
        <v>6864</v>
      </c>
      <c r="V82" s="18">
        <f t="shared" si="28"/>
        <v>11768.487762237763</v>
      </c>
      <c r="W82" s="21">
        <f t="shared" si="29"/>
        <v>12074.842803030304</v>
      </c>
      <c r="X82" s="44">
        <f t="shared" si="30"/>
        <v>306.35504079254082</v>
      </c>
    </row>
    <row r="83" spans="1:24">
      <c r="A83" s="17">
        <v>242</v>
      </c>
      <c r="B83" s="3">
        <v>1</v>
      </c>
      <c r="C83" s="3" t="s">
        <v>89</v>
      </c>
      <c r="D83" s="22">
        <f>Gened!D83+'Specialed '!D83+Pension!D83</f>
        <v>4989613</v>
      </c>
      <c r="E83" s="18">
        <f>Gened!E83+'Specialed '!E83+Pension!E83</f>
        <v>5084207</v>
      </c>
      <c r="F83" s="41">
        <v>94593</v>
      </c>
      <c r="G83" s="18">
        <v>492</v>
      </c>
      <c r="H83" s="20">
        <f t="shared" si="18"/>
        <v>10141.489837398374</v>
      </c>
      <c r="I83" s="18">
        <f t="shared" si="19"/>
        <v>10333.75406504065</v>
      </c>
      <c r="J83" s="44">
        <f t="shared" si="20"/>
        <v>192.26422764227573</v>
      </c>
      <c r="K83" s="22">
        <f>Gened!K83+'Specialed '!K83+Pension!K83</f>
        <v>5024275</v>
      </c>
      <c r="L83" s="18">
        <f>Gened!L83+'Specialed '!L83+Pension!L83</f>
        <v>5204120</v>
      </c>
      <c r="M83" s="44">
        <f t="shared" si="21"/>
        <v>179845</v>
      </c>
      <c r="N83" s="19">
        <v>492</v>
      </c>
      <c r="O83" s="20">
        <f t="shared" si="22"/>
        <v>10211.941056910569</v>
      </c>
      <c r="P83" s="18">
        <f t="shared" si="23"/>
        <v>10577.479674796748</v>
      </c>
      <c r="Q83" s="44">
        <f t="shared" si="24"/>
        <v>365.53861788617905</v>
      </c>
      <c r="R83" s="22">
        <f t="shared" si="25"/>
        <v>10013888</v>
      </c>
      <c r="S83" s="22">
        <f t="shared" si="26"/>
        <v>10288327</v>
      </c>
      <c r="T83" s="51">
        <f t="shared" si="27"/>
        <v>274438</v>
      </c>
      <c r="U83" s="53">
        <f t="shared" si="27"/>
        <v>984</v>
      </c>
      <c r="V83" s="18">
        <f t="shared" si="28"/>
        <v>10176.715447154471</v>
      </c>
      <c r="W83" s="21">
        <f t="shared" si="29"/>
        <v>10455.616869918698</v>
      </c>
      <c r="X83" s="44">
        <f t="shared" si="30"/>
        <v>278.90040650406502</v>
      </c>
    </row>
    <row r="84" spans="1:24">
      <c r="A84" s="17">
        <v>252</v>
      </c>
      <c r="B84" s="3">
        <v>1</v>
      </c>
      <c r="C84" s="3" t="s">
        <v>90</v>
      </c>
      <c r="D84" s="22">
        <f>Gened!D84+'Specialed '!D84+Pension!D84</f>
        <v>10705955</v>
      </c>
      <c r="E84" s="18">
        <f>Gened!E84+'Specialed '!E84+Pension!E84</f>
        <v>10906472</v>
      </c>
      <c r="F84" s="41">
        <v>200517</v>
      </c>
      <c r="G84" s="18">
        <v>1129</v>
      </c>
      <c r="H84" s="20">
        <f t="shared" si="18"/>
        <v>9482.6882196634197</v>
      </c>
      <c r="I84" s="18">
        <f t="shared" si="19"/>
        <v>9660.2940655447292</v>
      </c>
      <c r="J84" s="44">
        <f t="shared" si="20"/>
        <v>177.60584588130951</v>
      </c>
      <c r="K84" s="22">
        <f>Gened!K84+'Specialed '!K84+Pension!K84</f>
        <v>10619119</v>
      </c>
      <c r="L84" s="18">
        <f>Gened!L84+'Specialed '!L84+Pension!L84</f>
        <v>11002021</v>
      </c>
      <c r="M84" s="44">
        <f t="shared" si="21"/>
        <v>382902</v>
      </c>
      <c r="N84" s="19">
        <v>1112</v>
      </c>
      <c r="O84" s="20">
        <f t="shared" si="22"/>
        <v>9549.5674460431655</v>
      </c>
      <c r="P84" s="18">
        <f t="shared" si="23"/>
        <v>9893.9037769784172</v>
      </c>
      <c r="Q84" s="44">
        <f t="shared" si="24"/>
        <v>344.33633093525168</v>
      </c>
      <c r="R84" s="22">
        <f t="shared" si="25"/>
        <v>21325074</v>
      </c>
      <c r="S84" s="22">
        <f t="shared" si="26"/>
        <v>21908493</v>
      </c>
      <c r="T84" s="51">
        <f t="shared" si="27"/>
        <v>583419</v>
      </c>
      <c r="U84" s="53">
        <f t="shared" si="27"/>
        <v>2241</v>
      </c>
      <c r="V84" s="18">
        <f t="shared" si="28"/>
        <v>9515.8741633199461</v>
      </c>
      <c r="W84" s="21">
        <f t="shared" si="29"/>
        <v>9776.2128514056221</v>
      </c>
      <c r="X84" s="44">
        <f t="shared" si="30"/>
        <v>260.33868808567604</v>
      </c>
    </row>
    <row r="85" spans="1:24">
      <c r="A85" s="17">
        <v>253</v>
      </c>
      <c r="B85" s="3">
        <v>1</v>
      </c>
      <c r="C85" s="3" t="s">
        <v>91</v>
      </c>
      <c r="D85" s="22">
        <f>Gened!D85+'Specialed '!D85+Pension!D85</f>
        <v>5598644</v>
      </c>
      <c r="E85" s="18">
        <f>Gened!E85+'Specialed '!E85+Pension!E85</f>
        <v>5711191</v>
      </c>
      <c r="F85" s="41">
        <v>112548</v>
      </c>
      <c r="G85" s="18">
        <v>636</v>
      </c>
      <c r="H85" s="20">
        <f t="shared" si="18"/>
        <v>8802.899371069183</v>
      </c>
      <c r="I85" s="18">
        <f t="shared" si="19"/>
        <v>8979.8600628930817</v>
      </c>
      <c r="J85" s="44">
        <f t="shared" si="20"/>
        <v>176.96069182389874</v>
      </c>
      <c r="K85" s="22">
        <f>Gened!K85+'Specialed '!K85+Pension!K85</f>
        <v>5598113</v>
      </c>
      <c r="L85" s="18">
        <f>Gened!L85+'Specialed '!L85+Pension!L85</f>
        <v>5814728</v>
      </c>
      <c r="M85" s="44">
        <f t="shared" si="21"/>
        <v>216615</v>
      </c>
      <c r="N85" s="19">
        <v>635</v>
      </c>
      <c r="O85" s="20">
        <f t="shared" si="22"/>
        <v>8815.9259842519677</v>
      </c>
      <c r="P85" s="18">
        <f t="shared" si="23"/>
        <v>9157.0519685039362</v>
      </c>
      <c r="Q85" s="44">
        <f t="shared" si="24"/>
        <v>341.12598425196848</v>
      </c>
      <c r="R85" s="22">
        <f t="shared" si="25"/>
        <v>11196757</v>
      </c>
      <c r="S85" s="22">
        <f t="shared" si="26"/>
        <v>11525919</v>
      </c>
      <c r="T85" s="51">
        <f t="shared" si="27"/>
        <v>329163</v>
      </c>
      <c r="U85" s="53">
        <f t="shared" si="27"/>
        <v>1271</v>
      </c>
      <c r="V85" s="18">
        <f t="shared" si="28"/>
        <v>8809.4075531077888</v>
      </c>
      <c r="W85" s="21">
        <f t="shared" si="29"/>
        <v>9068.3863099921327</v>
      </c>
      <c r="X85" s="44">
        <f t="shared" si="30"/>
        <v>258.97954366640442</v>
      </c>
    </row>
    <row r="86" spans="1:24">
      <c r="A86" s="17">
        <v>255</v>
      </c>
      <c r="B86" s="3">
        <v>1</v>
      </c>
      <c r="C86" s="3" t="s">
        <v>92</v>
      </c>
      <c r="D86" s="22">
        <f>Gened!D86+'Specialed '!D86+Pension!D86</f>
        <v>11125136</v>
      </c>
      <c r="E86" s="18">
        <f>Gened!E86+'Specialed '!E86+Pension!E86</f>
        <v>11344226</v>
      </c>
      <c r="F86" s="41">
        <v>219090</v>
      </c>
      <c r="G86" s="18">
        <v>1280</v>
      </c>
      <c r="H86" s="20">
        <f t="shared" si="18"/>
        <v>8691.5125000000007</v>
      </c>
      <c r="I86" s="18">
        <f t="shared" si="19"/>
        <v>8862.6765625000007</v>
      </c>
      <c r="J86" s="44">
        <f t="shared" si="20"/>
        <v>171.1640625</v>
      </c>
      <c r="K86" s="22">
        <f>Gened!K86+'Specialed '!K86+Pension!K86</f>
        <v>11219277</v>
      </c>
      <c r="L86" s="18">
        <f>Gened!L86+'Specialed '!L86+Pension!L86</f>
        <v>11644867</v>
      </c>
      <c r="M86" s="44">
        <f t="shared" si="21"/>
        <v>425590</v>
      </c>
      <c r="N86" s="19">
        <v>1288</v>
      </c>
      <c r="O86" s="20">
        <f t="shared" si="22"/>
        <v>8710.6187888198765</v>
      </c>
      <c r="P86" s="18">
        <f t="shared" si="23"/>
        <v>9041.0458074534163</v>
      </c>
      <c r="Q86" s="44">
        <f t="shared" si="24"/>
        <v>330.42701863353977</v>
      </c>
      <c r="R86" s="22">
        <f t="shared" si="25"/>
        <v>22344413</v>
      </c>
      <c r="S86" s="22">
        <f t="shared" si="26"/>
        <v>22989093</v>
      </c>
      <c r="T86" s="51">
        <f t="shared" si="27"/>
        <v>644680</v>
      </c>
      <c r="U86" s="53">
        <f t="shared" si="27"/>
        <v>2568</v>
      </c>
      <c r="V86" s="18">
        <f t="shared" si="28"/>
        <v>8701.095404984424</v>
      </c>
      <c r="W86" s="21">
        <f t="shared" si="29"/>
        <v>8952.1390186915887</v>
      </c>
      <c r="X86" s="44">
        <f t="shared" si="30"/>
        <v>251.04361370716512</v>
      </c>
    </row>
    <row r="87" spans="1:24">
      <c r="A87" s="17">
        <v>256</v>
      </c>
      <c r="B87" s="3">
        <v>1</v>
      </c>
      <c r="C87" s="3" t="s">
        <v>93</v>
      </c>
      <c r="D87" s="22">
        <f>Gened!D87+'Specialed '!D87+Pension!D87</f>
        <v>27713474</v>
      </c>
      <c r="E87" s="18">
        <f>Gened!E87+'Specialed '!E87+Pension!E87</f>
        <v>28238141</v>
      </c>
      <c r="F87" s="41">
        <v>524667</v>
      </c>
      <c r="G87" s="18">
        <v>2660</v>
      </c>
      <c r="H87" s="20">
        <f t="shared" si="18"/>
        <v>10418.599248120301</v>
      </c>
      <c r="I87" s="18">
        <f t="shared" si="19"/>
        <v>10615.842481203008</v>
      </c>
      <c r="J87" s="44">
        <f t="shared" si="20"/>
        <v>197.24323308270687</v>
      </c>
      <c r="K87" s="22">
        <f>Gened!K87+'Specialed '!K87+Pension!K87</f>
        <v>27718406</v>
      </c>
      <c r="L87" s="18">
        <f>Gened!L87+'Specialed '!L87+Pension!L87</f>
        <v>28699967</v>
      </c>
      <c r="M87" s="44">
        <f t="shared" si="21"/>
        <v>981561</v>
      </c>
      <c r="N87" s="19">
        <v>2623</v>
      </c>
      <c r="O87" s="20">
        <f t="shared" si="22"/>
        <v>10567.444147922226</v>
      </c>
      <c r="P87" s="18">
        <f t="shared" si="23"/>
        <v>10941.657262676325</v>
      </c>
      <c r="Q87" s="44">
        <f t="shared" si="24"/>
        <v>374.21311475409857</v>
      </c>
      <c r="R87" s="22">
        <f t="shared" si="25"/>
        <v>55431880</v>
      </c>
      <c r="S87" s="22">
        <f t="shared" si="26"/>
        <v>56938108</v>
      </c>
      <c r="T87" s="51">
        <f t="shared" si="27"/>
        <v>1506228</v>
      </c>
      <c r="U87" s="53">
        <f t="shared" si="27"/>
        <v>5283</v>
      </c>
      <c r="V87" s="18">
        <f t="shared" si="28"/>
        <v>10492.500473215976</v>
      </c>
      <c r="W87" s="21">
        <f t="shared" si="29"/>
        <v>10777.608934317623</v>
      </c>
      <c r="X87" s="44">
        <f t="shared" si="30"/>
        <v>285.10846110164681</v>
      </c>
    </row>
    <row r="88" spans="1:24">
      <c r="A88" s="17">
        <v>261</v>
      </c>
      <c r="B88" s="3">
        <v>1</v>
      </c>
      <c r="C88" s="3" t="s">
        <v>94</v>
      </c>
      <c r="D88" s="22">
        <f>Gened!D88+'Specialed '!D88+Pension!D88</f>
        <v>2815266</v>
      </c>
      <c r="E88" s="18">
        <f>Gened!E88+'Specialed '!E88+Pension!E88</f>
        <v>2863790</v>
      </c>
      <c r="F88" s="41">
        <v>48525</v>
      </c>
      <c r="G88" s="18">
        <v>274</v>
      </c>
      <c r="H88" s="20">
        <f t="shared" si="18"/>
        <v>10274.693430656935</v>
      </c>
      <c r="I88" s="18">
        <f t="shared" si="19"/>
        <v>10451.788321167884</v>
      </c>
      <c r="J88" s="44">
        <f t="shared" si="20"/>
        <v>177.09489051094897</v>
      </c>
      <c r="K88" s="22">
        <f>Gened!K88+'Specialed '!K88+Pension!K88</f>
        <v>2907335</v>
      </c>
      <c r="L88" s="18">
        <f>Gened!L88+'Specialed '!L88+Pension!L88</f>
        <v>3004726</v>
      </c>
      <c r="M88" s="44">
        <f t="shared" si="21"/>
        <v>97391</v>
      </c>
      <c r="N88" s="19">
        <v>283</v>
      </c>
      <c r="O88" s="20">
        <f t="shared" si="22"/>
        <v>10273.26855123675</v>
      </c>
      <c r="P88" s="18">
        <f t="shared" si="23"/>
        <v>10617.406360424029</v>
      </c>
      <c r="Q88" s="44">
        <f t="shared" si="24"/>
        <v>344.13780918727934</v>
      </c>
      <c r="R88" s="22">
        <f t="shared" si="25"/>
        <v>5722601</v>
      </c>
      <c r="S88" s="22">
        <f t="shared" si="26"/>
        <v>5868516</v>
      </c>
      <c r="T88" s="51">
        <f t="shared" si="27"/>
        <v>145916</v>
      </c>
      <c r="U88" s="53">
        <f t="shared" si="27"/>
        <v>557</v>
      </c>
      <c r="V88" s="18">
        <f t="shared" si="28"/>
        <v>10273.96947935368</v>
      </c>
      <c r="W88" s="21">
        <f t="shared" si="29"/>
        <v>10535.935368043089</v>
      </c>
      <c r="X88" s="44">
        <f t="shared" si="30"/>
        <v>261.96768402154396</v>
      </c>
    </row>
    <row r="89" spans="1:24">
      <c r="A89" s="17">
        <v>264</v>
      </c>
      <c r="B89" s="3">
        <v>1</v>
      </c>
      <c r="C89" s="3" t="s">
        <v>95</v>
      </c>
      <c r="D89" s="22">
        <f>Gened!D89+'Specialed '!D89+Pension!D89</f>
        <v>1775135</v>
      </c>
      <c r="E89" s="18">
        <f>Gened!E89+'Specialed '!E89+Pension!E89</f>
        <v>1803231</v>
      </c>
      <c r="F89" s="41">
        <v>28095</v>
      </c>
      <c r="G89" s="18">
        <v>118</v>
      </c>
      <c r="H89" s="20">
        <f t="shared" si="18"/>
        <v>15043.516949152543</v>
      </c>
      <c r="I89" s="18">
        <f t="shared" si="19"/>
        <v>15281.618644067798</v>
      </c>
      <c r="J89" s="44">
        <f t="shared" si="20"/>
        <v>238.10169491525448</v>
      </c>
      <c r="K89" s="22">
        <f>Gened!K89+'Specialed '!K89+Pension!K89</f>
        <v>1765780</v>
      </c>
      <c r="L89" s="18">
        <f>Gened!L89+'Specialed '!L89+Pension!L89</f>
        <v>1820450</v>
      </c>
      <c r="M89" s="44">
        <f t="shared" si="21"/>
        <v>54670</v>
      </c>
      <c r="N89" s="19">
        <v>116</v>
      </c>
      <c r="O89" s="20">
        <f t="shared" si="22"/>
        <v>15222.241379310344</v>
      </c>
      <c r="P89" s="18">
        <f t="shared" si="23"/>
        <v>15693.534482758621</v>
      </c>
      <c r="Q89" s="44">
        <f t="shared" si="24"/>
        <v>471.29310344827718</v>
      </c>
      <c r="R89" s="22">
        <f t="shared" si="25"/>
        <v>3540915</v>
      </c>
      <c r="S89" s="22">
        <f t="shared" si="26"/>
        <v>3623681</v>
      </c>
      <c r="T89" s="51">
        <f t="shared" si="27"/>
        <v>82765</v>
      </c>
      <c r="U89" s="53">
        <f t="shared" si="27"/>
        <v>234</v>
      </c>
      <c r="V89" s="18">
        <f t="shared" si="28"/>
        <v>15132.115384615385</v>
      </c>
      <c r="W89" s="21">
        <f t="shared" si="29"/>
        <v>15485.81623931624</v>
      </c>
      <c r="X89" s="44">
        <f t="shared" si="30"/>
        <v>353.69658119658118</v>
      </c>
    </row>
    <row r="90" spans="1:24">
      <c r="A90" s="17">
        <v>270</v>
      </c>
      <c r="B90" s="3">
        <v>1</v>
      </c>
      <c r="C90" s="3" t="s">
        <v>96</v>
      </c>
      <c r="D90" s="22">
        <f>Gened!D90+'Specialed '!D90+Pension!D90</f>
        <v>81184899</v>
      </c>
      <c r="E90" s="18">
        <f>Gened!E90+'Specialed '!E90+Pension!E90</f>
        <v>82601985</v>
      </c>
      <c r="F90" s="41">
        <v>1417086</v>
      </c>
      <c r="G90" s="18">
        <v>6970</v>
      </c>
      <c r="H90" s="20">
        <f t="shared" si="18"/>
        <v>11647.761692969871</v>
      </c>
      <c r="I90" s="18">
        <f t="shared" si="19"/>
        <v>11851.073888091822</v>
      </c>
      <c r="J90" s="44">
        <f t="shared" si="20"/>
        <v>203.31219512195094</v>
      </c>
      <c r="K90" s="22">
        <f>Gened!K90+'Specialed '!K90+Pension!K90</f>
        <v>82451028</v>
      </c>
      <c r="L90" s="18">
        <f>Gened!L90+'Specialed '!L90+Pension!L90</f>
        <v>85115186</v>
      </c>
      <c r="M90" s="44">
        <f t="shared" si="21"/>
        <v>2664158</v>
      </c>
      <c r="N90" s="19">
        <v>6987</v>
      </c>
      <c r="O90" s="20">
        <f t="shared" si="22"/>
        <v>11800.633748389866</v>
      </c>
      <c r="P90" s="18">
        <f t="shared" si="23"/>
        <v>12181.935880921712</v>
      </c>
      <c r="Q90" s="44">
        <f t="shared" si="24"/>
        <v>381.30213253184593</v>
      </c>
      <c r="R90" s="22">
        <f t="shared" si="25"/>
        <v>163635927</v>
      </c>
      <c r="S90" s="22">
        <f t="shared" si="26"/>
        <v>167717171</v>
      </c>
      <c r="T90" s="51">
        <f t="shared" si="27"/>
        <v>4081244</v>
      </c>
      <c r="U90" s="53">
        <f t="shared" si="27"/>
        <v>13957</v>
      </c>
      <c r="V90" s="18">
        <f t="shared" si="28"/>
        <v>11724.290821809844</v>
      </c>
      <c r="W90" s="21">
        <f t="shared" si="29"/>
        <v>12016.706383893386</v>
      </c>
      <c r="X90" s="44">
        <f t="shared" si="30"/>
        <v>292.41556208354228</v>
      </c>
    </row>
    <row r="91" spans="1:24">
      <c r="A91" s="17">
        <v>271</v>
      </c>
      <c r="B91" s="3">
        <v>1</v>
      </c>
      <c r="C91" s="3" t="s">
        <v>97</v>
      </c>
      <c r="D91" s="22">
        <f>Gened!D91+'Specialed '!D91+Pension!D91</f>
        <v>122262026</v>
      </c>
      <c r="E91" s="18">
        <f>Gened!E91+'Specialed '!E91+Pension!E91</f>
        <v>124470824</v>
      </c>
      <c r="F91" s="41">
        <v>2208797</v>
      </c>
      <c r="G91" s="18">
        <v>10604</v>
      </c>
      <c r="H91" s="20">
        <f t="shared" si="18"/>
        <v>11529.802527348171</v>
      </c>
      <c r="I91" s="18">
        <f t="shared" si="19"/>
        <v>11738.10109392682</v>
      </c>
      <c r="J91" s="44">
        <f t="shared" si="20"/>
        <v>208.29856657864912</v>
      </c>
      <c r="K91" s="22">
        <f>Gened!K91+'Specialed '!K91+Pension!K91</f>
        <v>122675684</v>
      </c>
      <c r="L91" s="18">
        <f>Gened!L91+'Specialed '!L91+Pension!L91</f>
        <v>126808042</v>
      </c>
      <c r="M91" s="44">
        <f t="shared" si="21"/>
        <v>4132358</v>
      </c>
      <c r="N91" s="19">
        <v>10459</v>
      </c>
      <c r="O91" s="20">
        <f t="shared" si="22"/>
        <v>11729.19820250502</v>
      </c>
      <c r="P91" s="18">
        <f t="shared" si="23"/>
        <v>12124.298881346209</v>
      </c>
      <c r="Q91" s="44">
        <f t="shared" si="24"/>
        <v>395.10067884118871</v>
      </c>
      <c r="R91" s="22">
        <f t="shared" si="25"/>
        <v>244937710</v>
      </c>
      <c r="S91" s="22">
        <f t="shared" si="26"/>
        <v>251278866</v>
      </c>
      <c r="T91" s="51">
        <f t="shared" si="27"/>
        <v>6341155</v>
      </c>
      <c r="U91" s="53">
        <f t="shared" si="27"/>
        <v>21063</v>
      </c>
      <c r="V91" s="18">
        <f t="shared" si="28"/>
        <v>11628.814034088211</v>
      </c>
      <c r="W91" s="21">
        <f t="shared" si="29"/>
        <v>11929.870673693205</v>
      </c>
      <c r="X91" s="44">
        <f t="shared" si="30"/>
        <v>301.05659212837679</v>
      </c>
    </row>
    <row r="92" spans="1:24">
      <c r="A92" s="17">
        <v>272</v>
      </c>
      <c r="B92" s="3">
        <v>1</v>
      </c>
      <c r="C92" s="3" t="s">
        <v>98</v>
      </c>
      <c r="D92" s="22">
        <f>Gened!D92+'Specialed '!D92+Pension!D92</f>
        <v>94503090</v>
      </c>
      <c r="E92" s="18">
        <f>Gened!E92+'Specialed '!E92+Pension!E92</f>
        <v>96108498</v>
      </c>
      <c r="F92" s="41">
        <v>1605408</v>
      </c>
      <c r="G92" s="18">
        <v>8602</v>
      </c>
      <c r="H92" s="20">
        <f t="shared" si="18"/>
        <v>10986.176470588236</v>
      </c>
      <c r="I92" s="18">
        <f t="shared" si="19"/>
        <v>11172.808416647291</v>
      </c>
      <c r="J92" s="44">
        <f t="shared" si="20"/>
        <v>186.63194605905483</v>
      </c>
      <c r="K92" s="22">
        <f>Gened!K92+'Specialed '!K92+Pension!K92</f>
        <v>93404049</v>
      </c>
      <c r="L92" s="18">
        <f>Gened!L92+'Specialed '!L92+Pension!L92</f>
        <v>96427783</v>
      </c>
      <c r="M92" s="44">
        <f t="shared" si="21"/>
        <v>3023734</v>
      </c>
      <c r="N92" s="19">
        <v>8455</v>
      </c>
      <c r="O92" s="20">
        <f t="shared" si="22"/>
        <v>11047.1968066233</v>
      </c>
      <c r="P92" s="18">
        <f t="shared" si="23"/>
        <v>11404.823536369013</v>
      </c>
      <c r="Q92" s="44">
        <f t="shared" si="24"/>
        <v>357.62672974571251</v>
      </c>
      <c r="R92" s="22">
        <f t="shared" si="25"/>
        <v>187907139</v>
      </c>
      <c r="S92" s="22">
        <f t="shared" si="26"/>
        <v>192536281</v>
      </c>
      <c r="T92" s="51">
        <f t="shared" si="27"/>
        <v>4629142</v>
      </c>
      <c r="U92" s="53">
        <f t="shared" si="27"/>
        <v>17057</v>
      </c>
      <c r="V92" s="18">
        <f t="shared" si="28"/>
        <v>11016.423697015887</v>
      </c>
      <c r="W92" s="21">
        <f t="shared" si="29"/>
        <v>11287.816204490824</v>
      </c>
      <c r="X92" s="44">
        <f t="shared" si="30"/>
        <v>271.39250747493696</v>
      </c>
    </row>
    <row r="93" spans="1:24">
      <c r="A93" s="17">
        <v>273</v>
      </c>
      <c r="B93" s="3">
        <v>1</v>
      </c>
      <c r="C93" s="3" t="s">
        <v>99</v>
      </c>
      <c r="D93" s="22">
        <f>Gened!D93+'Specialed '!D93+Pension!D93</f>
        <v>88498986</v>
      </c>
      <c r="E93" s="18">
        <f>Gened!E93+'Specialed '!E93+Pension!E93</f>
        <v>90132139</v>
      </c>
      <c r="F93" s="41">
        <v>1633153</v>
      </c>
      <c r="G93" s="18">
        <v>8548</v>
      </c>
      <c r="H93" s="20">
        <f t="shared" si="18"/>
        <v>10353.180393074403</v>
      </c>
      <c r="I93" s="18">
        <f t="shared" si="19"/>
        <v>10544.237131492748</v>
      </c>
      <c r="J93" s="44">
        <f t="shared" si="20"/>
        <v>191.05673841834505</v>
      </c>
      <c r="K93" s="22">
        <f>Gened!K93+'Specialed '!K93+Pension!K93</f>
        <v>89601604</v>
      </c>
      <c r="L93" s="18">
        <f>Gened!L93+'Specialed '!L93+Pension!L93</f>
        <v>92640533</v>
      </c>
      <c r="M93" s="44">
        <f t="shared" si="21"/>
        <v>3038929</v>
      </c>
      <c r="N93" s="19">
        <v>8559</v>
      </c>
      <c r="O93" s="20">
        <f t="shared" si="22"/>
        <v>10468.700081785255</v>
      </c>
      <c r="P93" s="18">
        <f t="shared" si="23"/>
        <v>10823.756630447482</v>
      </c>
      <c r="Q93" s="44">
        <f t="shared" si="24"/>
        <v>355.05654866222721</v>
      </c>
      <c r="R93" s="22">
        <f t="shared" si="25"/>
        <v>178100590</v>
      </c>
      <c r="S93" s="22">
        <f t="shared" si="26"/>
        <v>182772672</v>
      </c>
      <c r="T93" s="51">
        <f t="shared" si="27"/>
        <v>4672082</v>
      </c>
      <c r="U93" s="53">
        <f t="shared" si="27"/>
        <v>17107</v>
      </c>
      <c r="V93" s="18">
        <f t="shared" si="28"/>
        <v>10410.977377681651</v>
      </c>
      <c r="W93" s="21">
        <f t="shared" si="29"/>
        <v>10684.086748114807</v>
      </c>
      <c r="X93" s="44">
        <f t="shared" si="30"/>
        <v>273.10937043315602</v>
      </c>
    </row>
    <row r="94" spans="1:24">
      <c r="A94" s="17">
        <v>276</v>
      </c>
      <c r="B94" s="3">
        <v>1</v>
      </c>
      <c r="C94" s="3" t="s">
        <v>100</v>
      </c>
      <c r="D94" s="22">
        <f>Gened!D94+'Specialed '!D94+Pension!D94</f>
        <v>109441302</v>
      </c>
      <c r="E94" s="18">
        <f>Gened!E94+'Specialed '!E94+Pension!E94</f>
        <v>111239999</v>
      </c>
      <c r="F94" s="41">
        <v>1798697</v>
      </c>
      <c r="G94" s="18">
        <v>10550</v>
      </c>
      <c r="H94" s="20">
        <f t="shared" si="18"/>
        <v>10373.583127962085</v>
      </c>
      <c r="I94" s="18">
        <f t="shared" si="19"/>
        <v>10544.075734597156</v>
      </c>
      <c r="J94" s="44">
        <f t="shared" si="20"/>
        <v>170.49260663507084</v>
      </c>
      <c r="K94" s="22">
        <f>Gened!K94+'Specialed '!K94+Pension!K94</f>
        <v>111298609</v>
      </c>
      <c r="L94" s="18">
        <f>Gened!L94+'Specialed '!L94+Pension!L94</f>
        <v>114831150</v>
      </c>
      <c r="M94" s="44">
        <f t="shared" si="21"/>
        <v>3532541</v>
      </c>
      <c r="N94" s="19">
        <v>10652</v>
      </c>
      <c r="O94" s="20">
        <f t="shared" si="22"/>
        <v>10448.611434472399</v>
      </c>
      <c r="P94" s="18">
        <f t="shared" si="23"/>
        <v>10780.243146826888</v>
      </c>
      <c r="Q94" s="44">
        <f t="shared" si="24"/>
        <v>331.63171235448863</v>
      </c>
      <c r="R94" s="22">
        <f t="shared" si="25"/>
        <v>220739911</v>
      </c>
      <c r="S94" s="22">
        <f t="shared" si="26"/>
        <v>226071149</v>
      </c>
      <c r="T94" s="51">
        <f t="shared" si="27"/>
        <v>5331238</v>
      </c>
      <c r="U94" s="53">
        <f t="shared" si="27"/>
        <v>21202</v>
      </c>
      <c r="V94" s="18">
        <f t="shared" si="28"/>
        <v>10411.277756815394</v>
      </c>
      <c r="W94" s="21">
        <f t="shared" si="29"/>
        <v>10662.727525705122</v>
      </c>
      <c r="X94" s="44">
        <f t="shared" si="30"/>
        <v>251.44976888972738</v>
      </c>
    </row>
    <row r="95" spans="1:24">
      <c r="A95" s="17">
        <v>277</v>
      </c>
      <c r="B95" s="3">
        <v>1</v>
      </c>
      <c r="C95" s="3" t="s">
        <v>101</v>
      </c>
      <c r="D95" s="22">
        <f>Gened!D95+'Specialed '!D95+Pension!D95</f>
        <v>23563977</v>
      </c>
      <c r="E95" s="18">
        <f>Gened!E95+'Specialed '!E95+Pension!E95</f>
        <v>24002591</v>
      </c>
      <c r="F95" s="41">
        <v>438614</v>
      </c>
      <c r="G95" s="18">
        <v>2298</v>
      </c>
      <c r="H95" s="20">
        <f t="shared" si="18"/>
        <v>10254.124020887728</v>
      </c>
      <c r="I95" s="18">
        <f t="shared" si="19"/>
        <v>10444.991731940818</v>
      </c>
      <c r="J95" s="44">
        <f t="shared" si="20"/>
        <v>190.86771105308981</v>
      </c>
      <c r="K95" s="22">
        <f>Gened!K95+'Specialed '!K95+Pension!K95</f>
        <v>23828068</v>
      </c>
      <c r="L95" s="18">
        <f>Gened!L95+'Specialed '!L95+Pension!L95</f>
        <v>24651880</v>
      </c>
      <c r="M95" s="44">
        <f t="shared" si="21"/>
        <v>823812</v>
      </c>
      <c r="N95" s="19">
        <v>2296</v>
      </c>
      <c r="O95" s="20">
        <f t="shared" si="22"/>
        <v>10378.078397212543</v>
      </c>
      <c r="P95" s="18">
        <f t="shared" si="23"/>
        <v>10736.881533101045</v>
      </c>
      <c r="Q95" s="44">
        <f t="shared" si="24"/>
        <v>358.80313588850186</v>
      </c>
      <c r="R95" s="22">
        <f t="shared" si="25"/>
        <v>47392045</v>
      </c>
      <c r="S95" s="22">
        <f t="shared" si="26"/>
        <v>48654471</v>
      </c>
      <c r="T95" s="51">
        <f t="shared" si="27"/>
        <v>1262426</v>
      </c>
      <c r="U95" s="53">
        <f t="shared" si="27"/>
        <v>4594</v>
      </c>
      <c r="V95" s="18">
        <f t="shared" si="28"/>
        <v>10316.074227252939</v>
      </c>
      <c r="W95" s="21">
        <f t="shared" si="29"/>
        <v>10590.873095341751</v>
      </c>
      <c r="X95" s="44">
        <f t="shared" si="30"/>
        <v>274.7988680888115</v>
      </c>
    </row>
    <row r="96" spans="1:24">
      <c r="A96" s="17">
        <v>278</v>
      </c>
      <c r="B96" s="3">
        <v>1</v>
      </c>
      <c r="C96" s="3" t="s">
        <v>102</v>
      </c>
      <c r="D96" s="22">
        <f>Gened!D96+'Specialed '!D96+Pension!D96</f>
        <v>30110703</v>
      </c>
      <c r="E96" s="18">
        <f>Gened!E96+'Specialed '!E96+Pension!E96</f>
        <v>30605929</v>
      </c>
      <c r="F96" s="41">
        <v>495226</v>
      </c>
      <c r="G96" s="18">
        <v>2810</v>
      </c>
      <c r="H96" s="20">
        <f t="shared" si="18"/>
        <v>10715.552669039145</v>
      </c>
      <c r="I96" s="18">
        <f t="shared" si="19"/>
        <v>10891.789679715303</v>
      </c>
      <c r="J96" s="44">
        <f t="shared" si="20"/>
        <v>176.2370106761573</v>
      </c>
      <c r="K96" s="22">
        <f>Gened!K96+'Specialed '!K96+Pension!K96</f>
        <v>30454770</v>
      </c>
      <c r="L96" s="18">
        <f>Gened!L96+'Specialed '!L96+Pension!L96</f>
        <v>31412511</v>
      </c>
      <c r="M96" s="44">
        <f t="shared" si="21"/>
        <v>957741</v>
      </c>
      <c r="N96" s="19">
        <v>2814</v>
      </c>
      <c r="O96" s="20">
        <f t="shared" si="22"/>
        <v>10822.590618336886</v>
      </c>
      <c r="P96" s="18">
        <f t="shared" si="23"/>
        <v>11162.939232409382</v>
      </c>
      <c r="Q96" s="44">
        <f t="shared" si="24"/>
        <v>340.34861407249628</v>
      </c>
      <c r="R96" s="22">
        <f t="shared" si="25"/>
        <v>60565473</v>
      </c>
      <c r="S96" s="22">
        <f t="shared" si="26"/>
        <v>62018440</v>
      </c>
      <c r="T96" s="51">
        <f t="shared" si="27"/>
        <v>1452967</v>
      </c>
      <c r="U96" s="53">
        <f t="shared" si="27"/>
        <v>5624</v>
      </c>
      <c r="V96" s="18">
        <f t="shared" si="28"/>
        <v>10769.109708392603</v>
      </c>
      <c r="W96" s="21">
        <f t="shared" si="29"/>
        <v>11027.460881934567</v>
      </c>
      <c r="X96" s="44">
        <f t="shared" si="30"/>
        <v>258.35117354196302</v>
      </c>
    </row>
    <row r="97" spans="1:24">
      <c r="A97" s="17">
        <v>279</v>
      </c>
      <c r="B97" s="3">
        <v>1</v>
      </c>
      <c r="C97" s="3" t="s">
        <v>103</v>
      </c>
      <c r="D97" s="22">
        <f>Gened!D97+'Specialed '!D97+Pension!D97</f>
        <v>237928776</v>
      </c>
      <c r="E97" s="18">
        <f>Gened!E97+'Specialed '!E97+Pension!E97</f>
        <v>242232691</v>
      </c>
      <c r="F97" s="41">
        <v>4303915</v>
      </c>
      <c r="G97" s="18">
        <v>20654</v>
      </c>
      <c r="H97" s="20">
        <f t="shared" si="18"/>
        <v>11519.743197443595</v>
      </c>
      <c r="I97" s="18">
        <f t="shared" si="19"/>
        <v>11728.124866853877</v>
      </c>
      <c r="J97" s="44">
        <f t="shared" si="20"/>
        <v>208.38166941028248</v>
      </c>
      <c r="K97" s="22">
        <f>Gened!K97+'Specialed '!K97+Pension!K97</f>
        <v>242245599</v>
      </c>
      <c r="L97" s="18">
        <f>Gened!L97+'Specialed '!L97+Pension!L97</f>
        <v>250399986</v>
      </c>
      <c r="M97" s="44">
        <f t="shared" si="21"/>
        <v>8154387</v>
      </c>
      <c r="N97" s="19">
        <v>20751</v>
      </c>
      <c r="O97" s="20">
        <f t="shared" si="22"/>
        <v>11673.924100043372</v>
      </c>
      <c r="P97" s="18">
        <f t="shared" si="23"/>
        <v>12066.88766806419</v>
      </c>
      <c r="Q97" s="44">
        <f t="shared" si="24"/>
        <v>392.96356802081755</v>
      </c>
      <c r="R97" s="22">
        <f t="shared" si="25"/>
        <v>480174375</v>
      </c>
      <c r="S97" s="22">
        <f t="shared" si="26"/>
        <v>492632677</v>
      </c>
      <c r="T97" s="51">
        <f t="shared" si="27"/>
        <v>12458302</v>
      </c>
      <c r="U97" s="53">
        <f t="shared" si="27"/>
        <v>41405</v>
      </c>
      <c r="V97" s="18">
        <f t="shared" si="28"/>
        <v>11597.014249486778</v>
      </c>
      <c r="W97" s="21">
        <f t="shared" si="29"/>
        <v>11897.903079338244</v>
      </c>
      <c r="X97" s="44">
        <f t="shared" si="30"/>
        <v>300.88882985146722</v>
      </c>
    </row>
    <row r="98" spans="1:24">
      <c r="A98" s="17">
        <v>280</v>
      </c>
      <c r="B98" s="3">
        <v>1</v>
      </c>
      <c r="C98" s="3" t="s">
        <v>104</v>
      </c>
      <c r="D98" s="22">
        <f>Gened!D98+'Specialed '!D98+Pension!D98</f>
        <v>48433665</v>
      </c>
      <c r="E98" s="18">
        <f>Gened!E98+'Specialed '!E98+Pension!E98</f>
        <v>49381360</v>
      </c>
      <c r="F98" s="41">
        <v>947696</v>
      </c>
      <c r="G98" s="18">
        <v>4183</v>
      </c>
      <c r="H98" s="20">
        <f t="shared" si="18"/>
        <v>11578.691130767393</v>
      </c>
      <c r="I98" s="18">
        <f t="shared" si="19"/>
        <v>11805.249820702846</v>
      </c>
      <c r="J98" s="44">
        <f t="shared" si="20"/>
        <v>226.558689935453</v>
      </c>
      <c r="K98" s="22">
        <f>Gened!K98+'Specialed '!K98+Pension!K98</f>
        <v>47285836</v>
      </c>
      <c r="L98" s="18">
        <f>Gened!L98+'Specialed '!L98+Pension!L98</f>
        <v>49038237</v>
      </c>
      <c r="M98" s="44">
        <f t="shared" si="21"/>
        <v>1752401</v>
      </c>
      <c r="N98" s="19">
        <v>4003</v>
      </c>
      <c r="O98" s="20">
        <f t="shared" si="22"/>
        <v>11812.599550337247</v>
      </c>
      <c r="P98" s="18">
        <f t="shared" si="23"/>
        <v>12250.371471396453</v>
      </c>
      <c r="Q98" s="44">
        <f t="shared" si="24"/>
        <v>437.77192105920585</v>
      </c>
      <c r="R98" s="22">
        <f t="shared" si="25"/>
        <v>95719501</v>
      </c>
      <c r="S98" s="22">
        <f t="shared" si="26"/>
        <v>98419597</v>
      </c>
      <c r="T98" s="51">
        <f t="shared" si="27"/>
        <v>2700097</v>
      </c>
      <c r="U98" s="53">
        <f t="shared" si="27"/>
        <v>8186</v>
      </c>
      <c r="V98" s="18">
        <f t="shared" si="28"/>
        <v>11693.073662350354</v>
      </c>
      <c r="W98" s="21">
        <f t="shared" si="29"/>
        <v>12022.916809186416</v>
      </c>
      <c r="X98" s="44">
        <f t="shared" si="30"/>
        <v>329.84326899584659</v>
      </c>
    </row>
    <row r="99" spans="1:24">
      <c r="A99" s="17">
        <v>281</v>
      </c>
      <c r="B99" s="3">
        <v>1</v>
      </c>
      <c r="C99" s="3" t="s">
        <v>105</v>
      </c>
      <c r="D99" s="22">
        <f>Gened!D99+'Specialed '!D99+Pension!D99</f>
        <v>146486557</v>
      </c>
      <c r="E99" s="18">
        <f>Gened!E99+'Specialed '!E99+Pension!E99</f>
        <v>149250711</v>
      </c>
      <c r="F99" s="41">
        <v>2764155</v>
      </c>
      <c r="G99" s="18">
        <v>12927</v>
      </c>
      <c r="H99" s="20">
        <f t="shared" si="18"/>
        <v>11331.829272066218</v>
      </c>
      <c r="I99" s="18">
        <f t="shared" si="19"/>
        <v>11545.657229055465</v>
      </c>
      <c r="J99" s="44">
        <f t="shared" si="20"/>
        <v>213.82795698924747</v>
      </c>
      <c r="K99" s="22">
        <f>Gened!K99+'Specialed '!K99+Pension!K99</f>
        <v>149966469</v>
      </c>
      <c r="L99" s="18">
        <f>Gened!L99+'Specialed '!L99+Pension!L99</f>
        <v>155266175</v>
      </c>
      <c r="M99" s="44">
        <f t="shared" si="21"/>
        <v>5299706</v>
      </c>
      <c r="N99" s="19">
        <v>13162</v>
      </c>
      <c r="O99" s="20">
        <f t="shared" si="22"/>
        <v>11393.896748214556</v>
      </c>
      <c r="P99" s="18">
        <f t="shared" si="23"/>
        <v>11796.548776781645</v>
      </c>
      <c r="Q99" s="44">
        <f t="shared" si="24"/>
        <v>402.65202856708856</v>
      </c>
      <c r="R99" s="22">
        <f t="shared" si="25"/>
        <v>296453026</v>
      </c>
      <c r="S99" s="22">
        <f t="shared" si="26"/>
        <v>304516886</v>
      </c>
      <c r="T99" s="51">
        <f t="shared" si="27"/>
        <v>8063861</v>
      </c>
      <c r="U99" s="53">
        <f t="shared" si="27"/>
        <v>26089</v>
      </c>
      <c r="V99" s="18">
        <f t="shared" si="28"/>
        <v>11363.142550500212</v>
      </c>
      <c r="W99" s="21">
        <f t="shared" si="29"/>
        <v>11672.232971750545</v>
      </c>
      <c r="X99" s="44">
        <f t="shared" si="30"/>
        <v>309.09045958066616</v>
      </c>
    </row>
    <row r="100" spans="1:24">
      <c r="A100" s="17">
        <v>282</v>
      </c>
      <c r="B100" s="3">
        <v>1</v>
      </c>
      <c r="C100" s="3" t="s">
        <v>106</v>
      </c>
      <c r="D100" s="22">
        <f>Gened!D100+'Specialed '!D100+Pension!D100</f>
        <v>17693973</v>
      </c>
      <c r="E100" s="18">
        <f>Gened!E100+'Specialed '!E100+Pension!E100</f>
        <v>18034958</v>
      </c>
      <c r="F100" s="41">
        <v>340984</v>
      </c>
      <c r="G100" s="18">
        <v>1778</v>
      </c>
      <c r="H100" s="20">
        <f t="shared" si="18"/>
        <v>9951.6158605174351</v>
      </c>
      <c r="I100" s="18">
        <f t="shared" si="19"/>
        <v>10143.395950506187</v>
      </c>
      <c r="J100" s="44">
        <f t="shared" si="20"/>
        <v>191.78008998875157</v>
      </c>
      <c r="K100" s="22">
        <f>Gened!K100+'Specialed '!K100+Pension!K100</f>
        <v>17782183</v>
      </c>
      <c r="L100" s="18">
        <f>Gened!L100+'Specialed '!L100+Pension!L100</f>
        <v>18417959</v>
      </c>
      <c r="M100" s="44">
        <f t="shared" si="21"/>
        <v>635776</v>
      </c>
      <c r="N100" s="19">
        <v>1776</v>
      </c>
      <c r="O100" s="20">
        <f t="shared" si="22"/>
        <v>10012.490427927927</v>
      </c>
      <c r="P100" s="18">
        <f t="shared" si="23"/>
        <v>10370.472409909909</v>
      </c>
      <c r="Q100" s="44">
        <f t="shared" si="24"/>
        <v>357.98198198198224</v>
      </c>
      <c r="R100" s="22">
        <f t="shared" si="25"/>
        <v>35476156</v>
      </c>
      <c r="S100" s="22">
        <f t="shared" si="26"/>
        <v>36452917</v>
      </c>
      <c r="T100" s="51">
        <f t="shared" si="27"/>
        <v>976760</v>
      </c>
      <c r="U100" s="53">
        <f t="shared" si="27"/>
        <v>3554</v>
      </c>
      <c r="V100" s="18">
        <f t="shared" si="28"/>
        <v>9982.0360157568939</v>
      </c>
      <c r="W100" s="21">
        <f t="shared" si="29"/>
        <v>10256.870287000564</v>
      </c>
      <c r="X100" s="44">
        <f t="shared" si="30"/>
        <v>274.83398987056836</v>
      </c>
    </row>
    <row r="101" spans="1:24">
      <c r="A101" s="17">
        <v>283</v>
      </c>
      <c r="B101" s="3">
        <v>1</v>
      </c>
      <c r="C101" s="3" t="s">
        <v>107</v>
      </c>
      <c r="D101" s="22">
        <f>Gened!D101+'Specialed '!D101+Pension!D101</f>
        <v>52287494</v>
      </c>
      <c r="E101" s="18">
        <f>Gened!E101+'Specialed '!E101+Pension!E101</f>
        <v>53171814</v>
      </c>
      <c r="F101" s="41">
        <v>884320</v>
      </c>
      <c r="G101" s="18">
        <v>4641</v>
      </c>
      <c r="H101" s="20">
        <f t="shared" si="18"/>
        <v>11266.428355957767</v>
      </c>
      <c r="I101" s="18">
        <f t="shared" si="19"/>
        <v>11456.973497091145</v>
      </c>
      <c r="J101" s="44">
        <f t="shared" si="20"/>
        <v>190.54514113337791</v>
      </c>
      <c r="K101" s="22">
        <f>Gened!K101+'Specialed '!K101+Pension!K101</f>
        <v>52721923</v>
      </c>
      <c r="L101" s="18">
        <f>Gened!L101+'Specialed '!L101+Pension!L101</f>
        <v>54412862</v>
      </c>
      <c r="M101" s="44">
        <f t="shared" si="21"/>
        <v>1690939</v>
      </c>
      <c r="N101" s="19">
        <v>4611</v>
      </c>
      <c r="O101" s="20">
        <f t="shared" si="22"/>
        <v>11433.945564953372</v>
      </c>
      <c r="P101" s="18">
        <f t="shared" si="23"/>
        <v>11800.664064194318</v>
      </c>
      <c r="Q101" s="44">
        <f t="shared" si="24"/>
        <v>366.71849924094568</v>
      </c>
      <c r="R101" s="22">
        <f t="shared" si="25"/>
        <v>105009417</v>
      </c>
      <c r="S101" s="22">
        <f t="shared" si="26"/>
        <v>107584676</v>
      </c>
      <c r="T101" s="51">
        <f t="shared" si="27"/>
        <v>2575259</v>
      </c>
      <c r="U101" s="53">
        <f t="shared" si="27"/>
        <v>9252</v>
      </c>
      <c r="V101" s="18">
        <f t="shared" si="28"/>
        <v>11349.915369649805</v>
      </c>
      <c r="W101" s="21">
        <f t="shared" si="29"/>
        <v>11628.261565067012</v>
      </c>
      <c r="X101" s="44">
        <f t="shared" si="30"/>
        <v>278.34619541720707</v>
      </c>
    </row>
    <row r="102" spans="1:24">
      <c r="A102" s="17">
        <v>284</v>
      </c>
      <c r="B102" s="3">
        <v>1</v>
      </c>
      <c r="C102" s="3" t="s">
        <v>108</v>
      </c>
      <c r="D102" s="22">
        <f>Gened!D102+'Specialed '!D102+Pension!D102</f>
        <v>118442629</v>
      </c>
      <c r="E102" s="18">
        <f>Gened!E102+'Specialed '!E102+Pension!E102</f>
        <v>120576225</v>
      </c>
      <c r="F102" s="41">
        <v>2133596</v>
      </c>
      <c r="G102" s="18">
        <v>11692</v>
      </c>
      <c r="H102" s="20">
        <f t="shared" si="18"/>
        <v>10130.228275744099</v>
      </c>
      <c r="I102" s="18">
        <f t="shared" si="19"/>
        <v>10312.711683202189</v>
      </c>
      <c r="J102" s="44">
        <f t="shared" si="20"/>
        <v>182.48340745809037</v>
      </c>
      <c r="K102" s="22">
        <f>Gened!K102+'Specialed '!K102+Pension!K102</f>
        <v>122009444</v>
      </c>
      <c r="L102" s="18">
        <f>Gened!L102+'Specialed '!L102+Pension!L102</f>
        <v>126108486</v>
      </c>
      <c r="M102" s="44">
        <f t="shared" si="21"/>
        <v>4099042</v>
      </c>
      <c r="N102" s="19">
        <v>11920</v>
      </c>
      <c r="O102" s="20">
        <f t="shared" si="22"/>
        <v>10235.691610738255</v>
      </c>
      <c r="P102" s="18">
        <f t="shared" si="23"/>
        <v>10579.570973154363</v>
      </c>
      <c r="Q102" s="44">
        <f t="shared" si="24"/>
        <v>343.87936241610805</v>
      </c>
      <c r="R102" s="22">
        <f t="shared" si="25"/>
        <v>240452073</v>
      </c>
      <c r="S102" s="22">
        <f t="shared" si="26"/>
        <v>246684711</v>
      </c>
      <c r="T102" s="51">
        <f t="shared" si="27"/>
        <v>6232638</v>
      </c>
      <c r="U102" s="53">
        <f t="shared" si="27"/>
        <v>23612</v>
      </c>
      <c r="V102" s="18">
        <f t="shared" si="28"/>
        <v>10183.469125868203</v>
      </c>
      <c r="W102" s="21">
        <f t="shared" si="29"/>
        <v>10447.429739115703</v>
      </c>
      <c r="X102" s="44">
        <f t="shared" si="30"/>
        <v>263.96061324750127</v>
      </c>
    </row>
    <row r="103" spans="1:24">
      <c r="A103" s="17">
        <v>286</v>
      </c>
      <c r="B103" s="3">
        <v>1</v>
      </c>
      <c r="C103" s="3" t="s">
        <v>109</v>
      </c>
      <c r="D103" s="22">
        <f>Gened!D103+'Specialed '!D103+Pension!D103</f>
        <v>26668286</v>
      </c>
      <c r="E103" s="18">
        <f>Gened!E103+'Specialed '!E103+Pension!E103</f>
        <v>27225458</v>
      </c>
      <c r="F103" s="41">
        <v>557173</v>
      </c>
      <c r="G103" s="18">
        <v>2405</v>
      </c>
      <c r="H103" s="20">
        <f t="shared" si="18"/>
        <v>11088.684407484407</v>
      </c>
      <c r="I103" s="18">
        <f t="shared" si="19"/>
        <v>11320.356756756757</v>
      </c>
      <c r="J103" s="44">
        <f t="shared" si="20"/>
        <v>231.6723492723504</v>
      </c>
      <c r="K103" s="22">
        <f>Gened!K103+'Specialed '!K103+Pension!K103</f>
        <v>26854225</v>
      </c>
      <c r="L103" s="18">
        <f>Gened!L103+'Specialed '!L103+Pension!L103</f>
        <v>27913669</v>
      </c>
      <c r="M103" s="44">
        <f t="shared" si="21"/>
        <v>1059444</v>
      </c>
      <c r="N103" s="19">
        <v>2405</v>
      </c>
      <c r="O103" s="20">
        <f t="shared" si="22"/>
        <v>11165.997920997921</v>
      </c>
      <c r="P103" s="18">
        <f t="shared" si="23"/>
        <v>11606.515176715176</v>
      </c>
      <c r="Q103" s="44">
        <f t="shared" si="24"/>
        <v>440.51725571725547</v>
      </c>
      <c r="R103" s="22">
        <f t="shared" si="25"/>
        <v>53522511</v>
      </c>
      <c r="S103" s="22">
        <f t="shared" si="26"/>
        <v>55139127</v>
      </c>
      <c r="T103" s="51">
        <f t="shared" si="27"/>
        <v>1616617</v>
      </c>
      <c r="U103" s="53">
        <f t="shared" si="27"/>
        <v>4810</v>
      </c>
      <c r="V103" s="18">
        <f t="shared" si="28"/>
        <v>11127.341164241165</v>
      </c>
      <c r="W103" s="21">
        <f t="shared" si="29"/>
        <v>11463.435966735966</v>
      </c>
      <c r="X103" s="44">
        <f t="shared" si="30"/>
        <v>336.09501039501038</v>
      </c>
    </row>
    <row r="104" spans="1:24">
      <c r="A104" s="17">
        <v>294</v>
      </c>
      <c r="B104" s="3">
        <v>1</v>
      </c>
      <c r="C104" s="3" t="s">
        <v>110</v>
      </c>
      <c r="D104" s="22">
        <f>Gened!D104+'Specialed '!D104+Pension!D104</f>
        <v>19321863</v>
      </c>
      <c r="E104" s="18">
        <f>Gened!E104+'Specialed '!E104+Pension!E104</f>
        <v>19669255</v>
      </c>
      <c r="F104" s="41">
        <v>347393</v>
      </c>
      <c r="G104" s="18">
        <v>2024</v>
      </c>
      <c r="H104" s="20">
        <f t="shared" si="18"/>
        <v>9546.375</v>
      </c>
      <c r="I104" s="18">
        <f t="shared" si="19"/>
        <v>9718.011363636364</v>
      </c>
      <c r="J104" s="44">
        <f t="shared" si="20"/>
        <v>171.63636363636397</v>
      </c>
      <c r="K104" s="22">
        <f>Gened!K104+'Specialed '!K104+Pension!K104</f>
        <v>19384139</v>
      </c>
      <c r="L104" s="18">
        <f>Gened!L104+'Specialed '!L104+Pension!L104</f>
        <v>20070458</v>
      </c>
      <c r="M104" s="44">
        <f t="shared" si="21"/>
        <v>686319</v>
      </c>
      <c r="N104" s="19">
        <v>2025</v>
      </c>
      <c r="O104" s="20">
        <f t="shared" si="22"/>
        <v>9572.4143209876547</v>
      </c>
      <c r="P104" s="18">
        <f t="shared" si="23"/>
        <v>9911.3372839506173</v>
      </c>
      <c r="Q104" s="44">
        <f t="shared" si="24"/>
        <v>338.92296296296263</v>
      </c>
      <c r="R104" s="22">
        <f t="shared" si="25"/>
        <v>38706002</v>
      </c>
      <c r="S104" s="22">
        <f t="shared" si="26"/>
        <v>39739713</v>
      </c>
      <c r="T104" s="51">
        <f t="shared" si="27"/>
        <v>1033712</v>
      </c>
      <c r="U104" s="53">
        <f t="shared" si="27"/>
        <v>4049</v>
      </c>
      <c r="V104" s="18">
        <f t="shared" si="28"/>
        <v>9559.3978760187692</v>
      </c>
      <c r="W104" s="21">
        <f t="shared" si="29"/>
        <v>9814.6981970856996</v>
      </c>
      <c r="X104" s="44">
        <f t="shared" si="30"/>
        <v>255.30056804149172</v>
      </c>
    </row>
    <row r="105" spans="1:24">
      <c r="A105" s="17">
        <v>297</v>
      </c>
      <c r="B105" s="3">
        <v>1</v>
      </c>
      <c r="C105" s="3" t="s">
        <v>111</v>
      </c>
      <c r="D105" s="22">
        <f>Gened!D105+'Specialed '!D105+Pension!D105</f>
        <v>3672137</v>
      </c>
      <c r="E105" s="18">
        <f>Gened!E105+'Specialed '!E105+Pension!E105</f>
        <v>3737412</v>
      </c>
      <c r="F105" s="41">
        <v>65276</v>
      </c>
      <c r="G105" s="18">
        <v>348</v>
      </c>
      <c r="H105" s="20">
        <f t="shared" si="18"/>
        <v>10552.117816091954</v>
      </c>
      <c r="I105" s="18">
        <f t="shared" si="19"/>
        <v>10739.689655172413</v>
      </c>
      <c r="J105" s="44">
        <f t="shared" si="20"/>
        <v>187.57183908045954</v>
      </c>
      <c r="K105" s="22">
        <f>Gened!K105+'Specialed '!K105+Pension!K105</f>
        <v>3666312</v>
      </c>
      <c r="L105" s="18">
        <f>Gened!L105+'Specialed '!L105+Pension!L105</f>
        <v>3790674</v>
      </c>
      <c r="M105" s="44">
        <f t="shared" si="21"/>
        <v>124362</v>
      </c>
      <c r="N105" s="19">
        <v>346</v>
      </c>
      <c r="O105" s="20">
        <f t="shared" si="22"/>
        <v>10596.277456647398</v>
      </c>
      <c r="P105" s="18">
        <f t="shared" si="23"/>
        <v>10955.70520231214</v>
      </c>
      <c r="Q105" s="44">
        <f t="shared" si="24"/>
        <v>359.42774566474145</v>
      </c>
      <c r="R105" s="22">
        <f t="shared" si="25"/>
        <v>7338449</v>
      </c>
      <c r="S105" s="22">
        <f t="shared" si="26"/>
        <v>7528086</v>
      </c>
      <c r="T105" s="51">
        <f t="shared" si="27"/>
        <v>189638</v>
      </c>
      <c r="U105" s="53">
        <f t="shared" si="27"/>
        <v>694</v>
      </c>
      <c r="V105" s="18">
        <f t="shared" si="28"/>
        <v>10574.134005763688</v>
      </c>
      <c r="W105" s="21">
        <f t="shared" si="29"/>
        <v>10847.386167146975</v>
      </c>
      <c r="X105" s="44">
        <f t="shared" si="30"/>
        <v>273.25360230547551</v>
      </c>
    </row>
    <row r="106" spans="1:24">
      <c r="A106" s="17">
        <v>299</v>
      </c>
      <c r="B106" s="3">
        <v>1</v>
      </c>
      <c r="C106" s="3" t="s">
        <v>112</v>
      </c>
      <c r="D106" s="22">
        <f>Gened!D106+'Specialed '!D106+Pension!D106</f>
        <v>6642435</v>
      </c>
      <c r="E106" s="18">
        <f>Gened!E106+'Specialed '!E106+Pension!E106</f>
        <v>6782265</v>
      </c>
      <c r="F106" s="41">
        <v>139830</v>
      </c>
      <c r="G106" s="18">
        <v>685</v>
      </c>
      <c r="H106" s="20">
        <f t="shared" si="18"/>
        <v>9696.9854014598532</v>
      </c>
      <c r="I106" s="18">
        <f t="shared" si="19"/>
        <v>9901.1167883211674</v>
      </c>
      <c r="J106" s="44">
        <f t="shared" si="20"/>
        <v>204.13138686131424</v>
      </c>
      <c r="K106" s="22">
        <f>Gened!K106+'Specialed '!K106+Pension!K106</f>
        <v>6760986</v>
      </c>
      <c r="L106" s="18">
        <f>Gened!L106+'Specialed '!L106+Pension!L106</f>
        <v>7021306</v>
      </c>
      <c r="M106" s="44">
        <f t="shared" si="21"/>
        <v>260320</v>
      </c>
      <c r="N106" s="19">
        <v>691</v>
      </c>
      <c r="O106" s="20">
        <f t="shared" si="22"/>
        <v>9784.3502170767006</v>
      </c>
      <c r="P106" s="18">
        <f t="shared" si="23"/>
        <v>10161.079594790159</v>
      </c>
      <c r="Q106" s="44">
        <f t="shared" si="24"/>
        <v>376.72937771345823</v>
      </c>
      <c r="R106" s="22">
        <f t="shared" si="25"/>
        <v>13403421</v>
      </c>
      <c r="S106" s="22">
        <f t="shared" si="26"/>
        <v>13803571</v>
      </c>
      <c r="T106" s="51">
        <f t="shared" si="27"/>
        <v>400150</v>
      </c>
      <c r="U106" s="53">
        <f t="shared" si="27"/>
        <v>1376</v>
      </c>
      <c r="V106" s="18">
        <f t="shared" si="28"/>
        <v>9740.8582848837214</v>
      </c>
      <c r="W106" s="21">
        <f t="shared" si="29"/>
        <v>10031.664970930233</v>
      </c>
      <c r="X106" s="44">
        <f t="shared" si="30"/>
        <v>290.80668604651163</v>
      </c>
    </row>
    <row r="107" spans="1:24">
      <c r="A107" s="17">
        <v>300</v>
      </c>
      <c r="B107" s="3">
        <v>1</v>
      </c>
      <c r="C107" s="3" t="s">
        <v>113</v>
      </c>
      <c r="D107" s="22">
        <f>Gened!D107+'Specialed '!D107+Pension!D107</f>
        <v>11291239</v>
      </c>
      <c r="E107" s="18">
        <f>Gened!E107+'Specialed '!E107+Pension!E107</f>
        <v>11506543</v>
      </c>
      <c r="F107" s="41">
        <v>215304</v>
      </c>
      <c r="G107" s="18">
        <v>1110</v>
      </c>
      <c r="H107" s="20">
        <f t="shared" si="18"/>
        <v>10172.287387387387</v>
      </c>
      <c r="I107" s="18">
        <f t="shared" si="19"/>
        <v>10366.254954954955</v>
      </c>
      <c r="J107" s="44">
        <f t="shared" si="20"/>
        <v>193.96756756756804</v>
      </c>
      <c r="K107" s="22">
        <f>Gened!K107+'Specialed '!K107+Pension!K107</f>
        <v>11117694</v>
      </c>
      <c r="L107" s="18">
        <f>Gened!L107+'Specialed '!L107+Pension!L107</f>
        <v>11511871</v>
      </c>
      <c r="M107" s="44">
        <f t="shared" si="21"/>
        <v>394177</v>
      </c>
      <c r="N107" s="19">
        <v>1071</v>
      </c>
      <c r="O107" s="20">
        <f t="shared" si="22"/>
        <v>10380.666666666666</v>
      </c>
      <c r="P107" s="18">
        <f t="shared" si="23"/>
        <v>10748.712418300654</v>
      </c>
      <c r="Q107" s="44">
        <f t="shared" si="24"/>
        <v>368.0457516339884</v>
      </c>
      <c r="R107" s="22">
        <f t="shared" si="25"/>
        <v>22408933</v>
      </c>
      <c r="S107" s="22">
        <f t="shared" si="26"/>
        <v>23018414</v>
      </c>
      <c r="T107" s="51">
        <f t="shared" si="27"/>
        <v>609481</v>
      </c>
      <c r="U107" s="53">
        <f t="shared" si="27"/>
        <v>2181</v>
      </c>
      <c r="V107" s="18">
        <f t="shared" si="28"/>
        <v>10274.613938560293</v>
      </c>
      <c r="W107" s="21">
        <f t="shared" si="29"/>
        <v>10554.064190738194</v>
      </c>
      <c r="X107" s="44">
        <f t="shared" si="30"/>
        <v>279.45025217790004</v>
      </c>
    </row>
    <row r="108" spans="1:24">
      <c r="A108" s="17">
        <v>306</v>
      </c>
      <c r="B108" s="3">
        <v>1</v>
      </c>
      <c r="C108" s="3" t="s">
        <v>114</v>
      </c>
      <c r="D108" s="22">
        <f>Gened!D108+'Specialed '!D108+Pension!D108</f>
        <v>3445465</v>
      </c>
      <c r="E108" s="18">
        <f>Gened!E108+'Specialed '!E108+Pension!E108</f>
        <v>3506721</v>
      </c>
      <c r="F108" s="41">
        <v>61256</v>
      </c>
      <c r="G108" s="18">
        <v>310</v>
      </c>
      <c r="H108" s="20">
        <f t="shared" si="18"/>
        <v>11114.403225806451</v>
      </c>
      <c r="I108" s="18">
        <f t="shared" si="19"/>
        <v>11312.003225806451</v>
      </c>
      <c r="J108" s="44">
        <f t="shared" si="20"/>
        <v>197.60000000000036</v>
      </c>
      <c r="K108" s="22">
        <f>Gened!K108+'Specialed '!K108+Pension!K108</f>
        <v>3519635</v>
      </c>
      <c r="L108" s="18">
        <f>Gened!L108+'Specialed '!L108+Pension!L108</f>
        <v>3642316</v>
      </c>
      <c r="M108" s="44">
        <f t="shared" si="21"/>
        <v>122681</v>
      </c>
      <c r="N108" s="19">
        <v>313</v>
      </c>
      <c r="O108" s="20">
        <f t="shared" si="22"/>
        <v>11244.840255591054</v>
      </c>
      <c r="P108" s="18">
        <f t="shared" si="23"/>
        <v>11636.792332268371</v>
      </c>
      <c r="Q108" s="44">
        <f t="shared" si="24"/>
        <v>391.95207667731665</v>
      </c>
      <c r="R108" s="22">
        <f t="shared" si="25"/>
        <v>6965100</v>
      </c>
      <c r="S108" s="22">
        <f t="shared" si="26"/>
        <v>7149037</v>
      </c>
      <c r="T108" s="51">
        <f t="shared" si="27"/>
        <v>183937</v>
      </c>
      <c r="U108" s="53">
        <f t="shared" si="27"/>
        <v>623</v>
      </c>
      <c r="V108" s="18">
        <f t="shared" si="28"/>
        <v>11179.935794542536</v>
      </c>
      <c r="W108" s="21">
        <f t="shared" si="29"/>
        <v>11475.1797752809</v>
      </c>
      <c r="X108" s="44">
        <f t="shared" si="30"/>
        <v>295.24398073836278</v>
      </c>
    </row>
    <row r="109" spans="1:24">
      <c r="A109" s="17">
        <v>308</v>
      </c>
      <c r="B109" s="3">
        <v>1</v>
      </c>
      <c r="C109" s="3" t="s">
        <v>115</v>
      </c>
      <c r="D109" s="22">
        <f>Gened!D109+'Specialed '!D109+Pension!D109</f>
        <v>6278141</v>
      </c>
      <c r="E109" s="18">
        <f>Gened!E109+'Specialed '!E109+Pension!E109</f>
        <v>6397908</v>
      </c>
      <c r="F109" s="41">
        <v>119766</v>
      </c>
      <c r="G109" s="18">
        <v>625</v>
      </c>
      <c r="H109" s="20">
        <f t="shared" si="18"/>
        <v>10045.025600000001</v>
      </c>
      <c r="I109" s="18">
        <f t="shared" si="19"/>
        <v>10236.6528</v>
      </c>
      <c r="J109" s="44">
        <f t="shared" si="20"/>
        <v>191.62719999999899</v>
      </c>
      <c r="K109" s="22">
        <f>Gened!K109+'Specialed '!K109+Pension!K109</f>
        <v>6228813</v>
      </c>
      <c r="L109" s="18">
        <f>Gened!L109+'Specialed '!L109+Pension!L109</f>
        <v>6460192</v>
      </c>
      <c r="M109" s="44">
        <f t="shared" si="21"/>
        <v>231379</v>
      </c>
      <c r="N109" s="19">
        <v>616</v>
      </c>
      <c r="O109" s="20">
        <f t="shared" si="22"/>
        <v>10111.709415584415</v>
      </c>
      <c r="P109" s="18">
        <f t="shared" si="23"/>
        <v>10487.324675324675</v>
      </c>
      <c r="Q109" s="44">
        <f t="shared" si="24"/>
        <v>375.61525974025972</v>
      </c>
      <c r="R109" s="22">
        <f t="shared" si="25"/>
        <v>12506954</v>
      </c>
      <c r="S109" s="22">
        <f t="shared" si="26"/>
        <v>12858100</v>
      </c>
      <c r="T109" s="51">
        <f t="shared" si="27"/>
        <v>351145</v>
      </c>
      <c r="U109" s="53">
        <f t="shared" si="27"/>
        <v>1241</v>
      </c>
      <c r="V109" s="18">
        <f t="shared" si="28"/>
        <v>10078.125705076551</v>
      </c>
      <c r="W109" s="21">
        <f t="shared" si="29"/>
        <v>10361.079774375503</v>
      </c>
      <c r="X109" s="44">
        <f t="shared" si="30"/>
        <v>282.95326349717971</v>
      </c>
    </row>
    <row r="110" spans="1:24">
      <c r="A110" s="17">
        <v>309</v>
      </c>
      <c r="B110" s="3">
        <v>1</v>
      </c>
      <c r="C110" s="3" t="s">
        <v>116</v>
      </c>
      <c r="D110" s="22">
        <f>Gened!D110+'Specialed '!D110+Pension!D110</f>
        <v>15603868</v>
      </c>
      <c r="E110" s="18">
        <f>Gened!E110+'Specialed '!E110+Pension!E110</f>
        <v>15930844</v>
      </c>
      <c r="F110" s="41">
        <v>326976</v>
      </c>
      <c r="G110" s="18">
        <v>1577</v>
      </c>
      <c r="H110" s="20">
        <f t="shared" si="18"/>
        <v>9894.6531388712738</v>
      </c>
      <c r="I110" s="18">
        <f t="shared" si="19"/>
        <v>10101.99365884591</v>
      </c>
      <c r="J110" s="44">
        <f t="shared" si="20"/>
        <v>207.34051997463575</v>
      </c>
      <c r="K110" s="22">
        <f>Gened!K110+'Specialed '!K110+Pension!K110</f>
        <v>15814372</v>
      </c>
      <c r="L110" s="18">
        <f>Gened!L110+'Specialed '!L110+Pension!L110</f>
        <v>16434165</v>
      </c>
      <c r="M110" s="44">
        <f t="shared" si="21"/>
        <v>619793</v>
      </c>
      <c r="N110" s="19">
        <v>1582</v>
      </c>
      <c r="O110" s="20">
        <f t="shared" si="22"/>
        <v>9996.4424778761058</v>
      </c>
      <c r="P110" s="18">
        <f t="shared" si="23"/>
        <v>10388.220606826802</v>
      </c>
      <c r="Q110" s="44">
        <f t="shared" si="24"/>
        <v>391.77812895069655</v>
      </c>
      <c r="R110" s="22">
        <f t="shared" si="25"/>
        <v>31418240</v>
      </c>
      <c r="S110" s="22">
        <f t="shared" si="26"/>
        <v>32365009</v>
      </c>
      <c r="T110" s="51">
        <f t="shared" si="27"/>
        <v>946769</v>
      </c>
      <c r="U110" s="53">
        <f t="shared" si="27"/>
        <v>3159</v>
      </c>
      <c r="V110" s="18">
        <f t="shared" si="28"/>
        <v>9945.6283634061419</v>
      </c>
      <c r="W110" s="21">
        <f t="shared" si="29"/>
        <v>10245.333649889206</v>
      </c>
      <c r="X110" s="44">
        <f t="shared" si="30"/>
        <v>299.70528648306424</v>
      </c>
    </row>
    <row r="111" spans="1:24">
      <c r="A111" s="17">
        <v>314</v>
      </c>
      <c r="B111" s="3">
        <v>1</v>
      </c>
      <c r="C111" s="3" t="s">
        <v>117</v>
      </c>
      <c r="D111" s="22">
        <f>Gened!D111+'Specialed '!D111+Pension!D111</f>
        <v>7002824</v>
      </c>
      <c r="E111" s="18">
        <f>Gened!E111+'Specialed '!E111+Pension!E111</f>
        <v>7163157</v>
      </c>
      <c r="F111" s="41">
        <v>160333</v>
      </c>
      <c r="G111" s="18">
        <v>764</v>
      </c>
      <c r="H111" s="20">
        <f t="shared" si="18"/>
        <v>9166</v>
      </c>
      <c r="I111" s="18">
        <f t="shared" si="19"/>
        <v>9375.8599476439795</v>
      </c>
      <c r="J111" s="44">
        <f t="shared" si="20"/>
        <v>209.85994764397947</v>
      </c>
      <c r="K111" s="22">
        <f>Gened!K111+'Specialed '!K111+Pension!K111</f>
        <v>6995715</v>
      </c>
      <c r="L111" s="18">
        <f>Gened!L111+'Specialed '!L111+Pension!L111</f>
        <v>7294419</v>
      </c>
      <c r="M111" s="44">
        <f t="shared" si="21"/>
        <v>298704</v>
      </c>
      <c r="N111" s="19">
        <v>764</v>
      </c>
      <c r="O111" s="20">
        <f t="shared" si="22"/>
        <v>9156.6950261780112</v>
      </c>
      <c r="P111" s="18">
        <f t="shared" si="23"/>
        <v>9547.6688481675392</v>
      </c>
      <c r="Q111" s="44">
        <f t="shared" si="24"/>
        <v>390.97382198952801</v>
      </c>
      <c r="R111" s="22">
        <f t="shared" si="25"/>
        <v>13998539</v>
      </c>
      <c r="S111" s="22">
        <f t="shared" si="26"/>
        <v>14457576</v>
      </c>
      <c r="T111" s="51">
        <f t="shared" si="27"/>
        <v>459037</v>
      </c>
      <c r="U111" s="53">
        <f t="shared" si="27"/>
        <v>1528</v>
      </c>
      <c r="V111" s="18">
        <f t="shared" si="28"/>
        <v>9161.3475130890056</v>
      </c>
      <c r="W111" s="21">
        <f t="shared" si="29"/>
        <v>9461.7643979057593</v>
      </c>
      <c r="X111" s="44">
        <f t="shared" si="30"/>
        <v>300.41688481675391</v>
      </c>
    </row>
    <row r="112" spans="1:24">
      <c r="A112" s="17">
        <v>316</v>
      </c>
      <c r="B112" s="3">
        <v>1</v>
      </c>
      <c r="C112" s="3" t="s">
        <v>118</v>
      </c>
      <c r="D112" s="22">
        <f>Gened!D112+'Specialed '!D112+Pension!D112</f>
        <v>11782017</v>
      </c>
      <c r="E112" s="18">
        <f>Gened!E112+'Specialed '!E112+Pension!E112</f>
        <v>12000170</v>
      </c>
      <c r="F112" s="41">
        <v>218153</v>
      </c>
      <c r="G112" s="18">
        <v>1049</v>
      </c>
      <c r="H112" s="20">
        <f t="shared" si="18"/>
        <v>11231.665395614871</v>
      </c>
      <c r="I112" s="18">
        <f t="shared" si="19"/>
        <v>11439.628217349857</v>
      </c>
      <c r="J112" s="44">
        <f t="shared" si="20"/>
        <v>207.96282173498548</v>
      </c>
      <c r="K112" s="22">
        <f>Gened!K112+'Specialed '!K112+Pension!K112</f>
        <v>11918993</v>
      </c>
      <c r="L112" s="18">
        <f>Gened!L112+'Specialed '!L112+Pension!L112</f>
        <v>12330485</v>
      </c>
      <c r="M112" s="44">
        <f t="shared" si="21"/>
        <v>411492</v>
      </c>
      <c r="N112" s="19">
        <v>1048</v>
      </c>
      <c r="O112" s="20">
        <f t="shared" si="22"/>
        <v>11373.084923664122</v>
      </c>
      <c r="P112" s="18">
        <f t="shared" si="23"/>
        <v>11765.729961832061</v>
      </c>
      <c r="Q112" s="44">
        <f t="shared" si="24"/>
        <v>392.64503816793876</v>
      </c>
      <c r="R112" s="22">
        <f t="shared" si="25"/>
        <v>23701010</v>
      </c>
      <c r="S112" s="22">
        <f t="shared" si="26"/>
        <v>24330655</v>
      </c>
      <c r="T112" s="51">
        <f t="shared" si="27"/>
        <v>629645</v>
      </c>
      <c r="U112" s="53">
        <f t="shared" si="27"/>
        <v>2097</v>
      </c>
      <c r="V112" s="18">
        <f t="shared" si="28"/>
        <v>11302.341440152599</v>
      </c>
      <c r="W112" s="21">
        <f t="shared" si="29"/>
        <v>11602.601335240821</v>
      </c>
      <c r="X112" s="44">
        <f t="shared" si="30"/>
        <v>300.25989508822124</v>
      </c>
    </row>
    <row r="113" spans="1:24">
      <c r="A113" s="17">
        <v>317</v>
      </c>
      <c r="B113" s="3">
        <v>1</v>
      </c>
      <c r="C113" s="3" t="s">
        <v>119</v>
      </c>
      <c r="D113" s="22">
        <f>Gened!D113+'Specialed '!D113+Pension!D113</f>
        <v>10879419</v>
      </c>
      <c r="E113" s="18">
        <f>Gened!E113+'Specialed '!E113+Pension!E113</f>
        <v>11080305</v>
      </c>
      <c r="F113" s="41">
        <v>200887</v>
      </c>
      <c r="G113" s="18">
        <v>931</v>
      </c>
      <c r="H113" s="20">
        <f t="shared" si="18"/>
        <v>11685.734693877552</v>
      </c>
      <c r="I113" s="18">
        <f t="shared" si="19"/>
        <v>11901.509129967777</v>
      </c>
      <c r="J113" s="44">
        <f t="shared" si="20"/>
        <v>215.77443609022521</v>
      </c>
      <c r="K113" s="22">
        <f>Gened!K113+'Specialed '!K113+Pension!K113</f>
        <v>10946002</v>
      </c>
      <c r="L113" s="18">
        <f>Gened!L113+'Specialed '!L113+Pension!L113</f>
        <v>11330334</v>
      </c>
      <c r="M113" s="44">
        <f t="shared" si="21"/>
        <v>384332</v>
      </c>
      <c r="N113" s="19">
        <v>922</v>
      </c>
      <c r="O113" s="20">
        <f t="shared" si="22"/>
        <v>11872.019522776573</v>
      </c>
      <c r="P113" s="18">
        <f t="shared" si="23"/>
        <v>12288.865509761388</v>
      </c>
      <c r="Q113" s="44">
        <f t="shared" si="24"/>
        <v>416.84598698481568</v>
      </c>
      <c r="R113" s="22">
        <f t="shared" si="25"/>
        <v>21825421</v>
      </c>
      <c r="S113" s="22">
        <f t="shared" si="26"/>
        <v>22410639</v>
      </c>
      <c r="T113" s="51">
        <f t="shared" si="27"/>
        <v>585219</v>
      </c>
      <c r="U113" s="53">
        <f t="shared" si="27"/>
        <v>1853</v>
      </c>
      <c r="V113" s="18">
        <f t="shared" si="28"/>
        <v>11778.424716675661</v>
      </c>
      <c r="W113" s="21">
        <f t="shared" si="29"/>
        <v>12094.246627091203</v>
      </c>
      <c r="X113" s="44">
        <f t="shared" si="30"/>
        <v>315.82245008094981</v>
      </c>
    </row>
    <row r="114" spans="1:24">
      <c r="A114" s="17">
        <v>318</v>
      </c>
      <c r="B114" s="3">
        <v>1</v>
      </c>
      <c r="C114" s="3" t="s">
        <v>120</v>
      </c>
      <c r="D114" s="22">
        <f>Gened!D114+'Specialed '!D114+Pension!D114</f>
        <v>39996983</v>
      </c>
      <c r="E114" s="18">
        <f>Gened!E114+'Specialed '!E114+Pension!E114</f>
        <v>40797397</v>
      </c>
      <c r="F114" s="41">
        <v>800413</v>
      </c>
      <c r="G114" s="18">
        <v>3981</v>
      </c>
      <c r="H114" s="20">
        <f t="shared" si="18"/>
        <v>10046.968852047225</v>
      </c>
      <c r="I114" s="18">
        <f t="shared" si="19"/>
        <v>10248.027380055262</v>
      </c>
      <c r="J114" s="44">
        <f t="shared" si="20"/>
        <v>201.05852800803768</v>
      </c>
      <c r="K114" s="22">
        <f>Gened!K114+'Specialed '!K114+Pension!K114</f>
        <v>40501316</v>
      </c>
      <c r="L114" s="18">
        <f>Gened!L114+'Specialed '!L114+Pension!L114</f>
        <v>42024735</v>
      </c>
      <c r="M114" s="44">
        <f t="shared" si="21"/>
        <v>1523419</v>
      </c>
      <c r="N114" s="19">
        <v>4011</v>
      </c>
      <c r="O114" s="20">
        <f t="shared" si="22"/>
        <v>10097.560708052855</v>
      </c>
      <c r="P114" s="18">
        <f t="shared" si="23"/>
        <v>10477.370979805535</v>
      </c>
      <c r="Q114" s="44">
        <f t="shared" si="24"/>
        <v>379.81027175267991</v>
      </c>
      <c r="R114" s="22">
        <f t="shared" si="25"/>
        <v>80498299</v>
      </c>
      <c r="S114" s="22">
        <f t="shared" si="26"/>
        <v>82822132</v>
      </c>
      <c r="T114" s="51">
        <f t="shared" si="27"/>
        <v>2323832</v>
      </c>
      <c r="U114" s="53">
        <f t="shared" si="27"/>
        <v>7992</v>
      </c>
      <c r="V114" s="18">
        <f t="shared" si="28"/>
        <v>10072.359734734735</v>
      </c>
      <c r="W114" s="21">
        <f t="shared" si="29"/>
        <v>10363.12962962963</v>
      </c>
      <c r="X114" s="44">
        <f t="shared" si="30"/>
        <v>290.76976976976977</v>
      </c>
    </row>
    <row r="115" spans="1:24">
      <c r="A115" s="17">
        <v>319</v>
      </c>
      <c r="B115" s="3">
        <v>1</v>
      </c>
      <c r="C115" s="3" t="s">
        <v>121</v>
      </c>
      <c r="D115" s="22">
        <f>Gened!D115+'Specialed '!D115+Pension!D115</f>
        <v>6433315</v>
      </c>
      <c r="E115" s="18">
        <f>Gened!E115+'Specialed '!E115+Pension!E115</f>
        <v>6549940</v>
      </c>
      <c r="F115" s="41">
        <v>116626</v>
      </c>
      <c r="G115" s="18">
        <v>553</v>
      </c>
      <c r="H115" s="20">
        <f t="shared" si="18"/>
        <v>11633.481012658227</v>
      </c>
      <c r="I115" s="18">
        <f t="shared" si="19"/>
        <v>11844.376130198914</v>
      </c>
      <c r="J115" s="44">
        <f t="shared" si="20"/>
        <v>210.89511754068735</v>
      </c>
      <c r="K115" s="22">
        <f>Gened!K115+'Specialed '!K115+Pension!K115</f>
        <v>6357915</v>
      </c>
      <c r="L115" s="18">
        <f>Gened!L115+'Specialed '!L115+Pension!L115</f>
        <v>6582254</v>
      </c>
      <c r="M115" s="44">
        <f t="shared" si="21"/>
        <v>224339</v>
      </c>
      <c r="N115" s="19">
        <v>539</v>
      </c>
      <c r="O115" s="20">
        <f t="shared" si="22"/>
        <v>11795.760667903525</v>
      </c>
      <c r="P115" s="18">
        <f t="shared" si="23"/>
        <v>12211.974025974027</v>
      </c>
      <c r="Q115" s="44">
        <f t="shared" si="24"/>
        <v>416.21335807050127</v>
      </c>
      <c r="R115" s="22">
        <f t="shared" si="25"/>
        <v>12791230</v>
      </c>
      <c r="S115" s="22">
        <f t="shared" si="26"/>
        <v>13132194</v>
      </c>
      <c r="T115" s="51">
        <f t="shared" si="27"/>
        <v>340965</v>
      </c>
      <c r="U115" s="53">
        <f t="shared" si="27"/>
        <v>1092</v>
      </c>
      <c r="V115" s="18">
        <f t="shared" si="28"/>
        <v>11713.580586080587</v>
      </c>
      <c r="W115" s="21">
        <f t="shared" si="29"/>
        <v>12025.818681318682</v>
      </c>
      <c r="X115" s="44">
        <f t="shared" si="30"/>
        <v>312.23901098901098</v>
      </c>
    </row>
    <row r="116" spans="1:24">
      <c r="A116" s="17">
        <v>323</v>
      </c>
      <c r="B116" s="3">
        <v>2</v>
      </c>
      <c r="C116" s="3" t="s">
        <v>122</v>
      </c>
      <c r="D116" s="22">
        <f>Gened!D116+'Specialed '!D116+Pension!D116</f>
        <v>258753</v>
      </c>
      <c r="E116" s="18">
        <f>Gened!E116+'Specialed '!E116+Pension!E116</f>
        <v>263486</v>
      </c>
      <c r="F116" s="41">
        <v>4733</v>
      </c>
      <c r="G116" s="18">
        <v>30</v>
      </c>
      <c r="H116" s="20">
        <f t="shared" si="18"/>
        <v>8625.1</v>
      </c>
      <c r="I116" s="18">
        <f t="shared" si="19"/>
        <v>8782.8666666666668</v>
      </c>
      <c r="J116" s="44">
        <f t="shared" si="20"/>
        <v>157.76666666666642</v>
      </c>
      <c r="K116" s="22">
        <f>Gened!K116+'Specialed '!K116+Pension!K116</f>
        <v>215722</v>
      </c>
      <c r="L116" s="18">
        <f>Gened!L116+'Specialed '!L116+Pension!L116</f>
        <v>223342</v>
      </c>
      <c r="M116" s="44">
        <f t="shared" si="21"/>
        <v>7620</v>
      </c>
      <c r="N116" s="19">
        <v>24</v>
      </c>
      <c r="O116" s="20">
        <f t="shared" si="22"/>
        <v>8988.4166666666661</v>
      </c>
      <c r="P116" s="18">
        <f t="shared" si="23"/>
        <v>9305.9166666666661</v>
      </c>
      <c r="Q116" s="44">
        <f t="shared" si="24"/>
        <v>317.5</v>
      </c>
      <c r="R116" s="22">
        <f t="shared" si="25"/>
        <v>474475</v>
      </c>
      <c r="S116" s="22">
        <f t="shared" si="26"/>
        <v>486828</v>
      </c>
      <c r="T116" s="51">
        <f t="shared" si="27"/>
        <v>12353</v>
      </c>
      <c r="U116" s="53">
        <f t="shared" si="27"/>
        <v>54</v>
      </c>
      <c r="V116" s="18">
        <f t="shared" si="28"/>
        <v>8786.5740740740748</v>
      </c>
      <c r="W116" s="21">
        <f t="shared" si="29"/>
        <v>9015.3333333333339</v>
      </c>
      <c r="X116" s="44">
        <f t="shared" si="30"/>
        <v>228.75925925925927</v>
      </c>
    </row>
    <row r="117" spans="1:24">
      <c r="A117" s="17">
        <v>330</v>
      </c>
      <c r="B117" s="3">
        <v>1</v>
      </c>
      <c r="C117" s="3" t="s">
        <v>123</v>
      </c>
      <c r="D117" s="22">
        <f>Gened!D117+'Specialed '!D117+Pension!D117</f>
        <v>3188160</v>
      </c>
      <c r="E117" s="18">
        <f>Gened!E117+'Specialed '!E117+Pension!E117</f>
        <v>3241971</v>
      </c>
      <c r="F117" s="41">
        <v>53810</v>
      </c>
      <c r="G117" s="18">
        <v>248</v>
      </c>
      <c r="H117" s="20">
        <f t="shared" si="18"/>
        <v>12855.483870967742</v>
      </c>
      <c r="I117" s="18">
        <f t="shared" si="19"/>
        <v>13072.463709677419</v>
      </c>
      <c r="J117" s="44">
        <f t="shared" si="20"/>
        <v>216.97983870967619</v>
      </c>
      <c r="K117" s="22">
        <f>Gened!K117+'Specialed '!K117+Pension!K117</f>
        <v>3150338</v>
      </c>
      <c r="L117" s="18">
        <f>Gened!L117+'Specialed '!L117+Pension!L117</f>
        <v>3249954</v>
      </c>
      <c r="M117" s="44">
        <f t="shared" si="21"/>
        <v>99616</v>
      </c>
      <c r="N117" s="19">
        <v>243</v>
      </c>
      <c r="O117" s="20">
        <f t="shared" si="22"/>
        <v>12964.35390946502</v>
      </c>
      <c r="P117" s="18">
        <f t="shared" si="23"/>
        <v>13374.296296296296</v>
      </c>
      <c r="Q117" s="44">
        <f t="shared" si="24"/>
        <v>409.94238683127514</v>
      </c>
      <c r="R117" s="22">
        <f t="shared" si="25"/>
        <v>6338498</v>
      </c>
      <c r="S117" s="22">
        <f t="shared" si="26"/>
        <v>6491925</v>
      </c>
      <c r="T117" s="51">
        <f t="shared" si="27"/>
        <v>153426</v>
      </c>
      <c r="U117" s="53">
        <f t="shared" si="27"/>
        <v>491</v>
      </c>
      <c r="V117" s="18">
        <f t="shared" si="28"/>
        <v>12909.364562118126</v>
      </c>
      <c r="W117" s="21">
        <f t="shared" si="29"/>
        <v>13221.84317718941</v>
      </c>
      <c r="X117" s="44">
        <f t="shared" si="30"/>
        <v>312.47657841140528</v>
      </c>
    </row>
    <row r="118" spans="1:24">
      <c r="A118" s="17">
        <v>332</v>
      </c>
      <c r="B118" s="3">
        <v>1</v>
      </c>
      <c r="C118" s="3" t="s">
        <v>124</v>
      </c>
      <c r="D118" s="22">
        <f>Gened!D118+'Specialed '!D118+Pension!D118</f>
        <v>15391005</v>
      </c>
      <c r="E118" s="18">
        <f>Gened!E118+'Specialed '!E118+Pension!E118</f>
        <v>15722817</v>
      </c>
      <c r="F118" s="41">
        <v>331812</v>
      </c>
      <c r="G118" s="18">
        <v>1600</v>
      </c>
      <c r="H118" s="20">
        <f t="shared" si="18"/>
        <v>9619.3781249999993</v>
      </c>
      <c r="I118" s="18">
        <f t="shared" si="19"/>
        <v>9826.7606250000008</v>
      </c>
      <c r="J118" s="44">
        <f t="shared" si="20"/>
        <v>207.38250000000153</v>
      </c>
      <c r="K118" s="22">
        <f>Gened!K118+'Specialed '!K118+Pension!K118</f>
        <v>15242600</v>
      </c>
      <c r="L118" s="18">
        <f>Gened!L118+'Specialed '!L118+Pension!L118</f>
        <v>15852693</v>
      </c>
      <c r="M118" s="44">
        <f t="shared" si="21"/>
        <v>610093</v>
      </c>
      <c r="N118" s="19">
        <v>1575</v>
      </c>
      <c r="O118" s="20">
        <f t="shared" si="22"/>
        <v>9677.8412698412703</v>
      </c>
      <c r="P118" s="18">
        <f t="shared" si="23"/>
        <v>10065.201904761905</v>
      </c>
      <c r="Q118" s="44">
        <f t="shared" si="24"/>
        <v>387.36063492063477</v>
      </c>
      <c r="R118" s="22">
        <f t="shared" si="25"/>
        <v>30633605</v>
      </c>
      <c r="S118" s="22">
        <f t="shared" si="26"/>
        <v>31575510</v>
      </c>
      <c r="T118" s="51">
        <f t="shared" si="27"/>
        <v>941905</v>
      </c>
      <c r="U118" s="53">
        <f t="shared" si="27"/>
        <v>3175</v>
      </c>
      <c r="V118" s="18">
        <f t="shared" si="28"/>
        <v>9648.3795275590546</v>
      </c>
      <c r="W118" s="21">
        <f t="shared" si="29"/>
        <v>9945.0425196850392</v>
      </c>
      <c r="X118" s="44">
        <f t="shared" si="30"/>
        <v>296.66299212598426</v>
      </c>
    </row>
    <row r="119" spans="1:24">
      <c r="A119" s="17">
        <v>333</v>
      </c>
      <c r="B119" s="3">
        <v>1</v>
      </c>
      <c r="C119" s="3" t="s">
        <v>125</v>
      </c>
      <c r="D119" s="22">
        <f>Gened!D119+'Specialed '!D119+Pension!D119</f>
        <v>4586740</v>
      </c>
      <c r="E119" s="18">
        <f>Gened!E119+'Specialed '!E119+Pension!E119</f>
        <v>4678225</v>
      </c>
      <c r="F119" s="41">
        <v>91485</v>
      </c>
      <c r="G119" s="18">
        <v>466</v>
      </c>
      <c r="H119" s="20">
        <f t="shared" si="18"/>
        <v>9842.7896995708161</v>
      </c>
      <c r="I119" s="18">
        <f t="shared" si="19"/>
        <v>10039.109442060086</v>
      </c>
      <c r="J119" s="44">
        <f t="shared" si="20"/>
        <v>196.31974248926963</v>
      </c>
      <c r="K119" s="22">
        <f>Gened!K119+'Specialed '!K119+Pension!K119</f>
        <v>4687841</v>
      </c>
      <c r="L119" s="18">
        <f>Gened!L119+'Specialed '!L119+Pension!L119</f>
        <v>4866244</v>
      </c>
      <c r="M119" s="44">
        <f t="shared" si="21"/>
        <v>178403</v>
      </c>
      <c r="N119" s="19">
        <v>473</v>
      </c>
      <c r="O119" s="20">
        <f t="shared" si="22"/>
        <v>9910.8689217758983</v>
      </c>
      <c r="P119" s="18">
        <f t="shared" si="23"/>
        <v>10288.042283298097</v>
      </c>
      <c r="Q119" s="44">
        <f t="shared" si="24"/>
        <v>377.17336152219832</v>
      </c>
      <c r="R119" s="22">
        <f t="shared" si="25"/>
        <v>9274581</v>
      </c>
      <c r="S119" s="22">
        <f t="shared" si="26"/>
        <v>9544469</v>
      </c>
      <c r="T119" s="51">
        <f t="shared" si="27"/>
        <v>269888</v>
      </c>
      <c r="U119" s="53">
        <f t="shared" si="27"/>
        <v>939</v>
      </c>
      <c r="V119" s="18">
        <f t="shared" si="28"/>
        <v>9877.0830670926516</v>
      </c>
      <c r="W119" s="21">
        <f t="shared" si="29"/>
        <v>10164.503727369542</v>
      </c>
      <c r="X119" s="44">
        <f t="shared" si="30"/>
        <v>287.42066027689032</v>
      </c>
    </row>
    <row r="120" spans="1:24">
      <c r="A120" s="17">
        <v>345</v>
      </c>
      <c r="B120" s="3">
        <v>1</v>
      </c>
      <c r="C120" s="3" t="s">
        <v>126</v>
      </c>
      <c r="D120" s="22">
        <f>Gened!D120+'Specialed '!D120+Pension!D120</f>
        <v>13903183</v>
      </c>
      <c r="E120" s="18">
        <f>Gened!E120+'Specialed '!E120+Pension!E120</f>
        <v>14161325</v>
      </c>
      <c r="F120" s="41">
        <v>258142</v>
      </c>
      <c r="G120" s="18">
        <v>1471</v>
      </c>
      <c r="H120" s="20">
        <f t="shared" si="18"/>
        <v>9451.5180149558128</v>
      </c>
      <c r="I120" s="18">
        <f t="shared" si="19"/>
        <v>9627.0054384772266</v>
      </c>
      <c r="J120" s="44">
        <f t="shared" si="20"/>
        <v>175.4874235214138</v>
      </c>
      <c r="K120" s="22">
        <f>Gened!K120+'Specialed '!K120+Pension!K120</f>
        <v>14077405</v>
      </c>
      <c r="L120" s="18">
        <f>Gened!L120+'Specialed '!L120+Pension!L120</f>
        <v>14580590</v>
      </c>
      <c r="M120" s="44">
        <f t="shared" si="21"/>
        <v>503185</v>
      </c>
      <c r="N120" s="19">
        <v>1480</v>
      </c>
      <c r="O120" s="20">
        <f t="shared" si="22"/>
        <v>9511.760135135135</v>
      </c>
      <c r="P120" s="18">
        <f t="shared" si="23"/>
        <v>9851.75</v>
      </c>
      <c r="Q120" s="44">
        <f t="shared" si="24"/>
        <v>339.98986486486501</v>
      </c>
      <c r="R120" s="22">
        <f t="shared" si="25"/>
        <v>27980588</v>
      </c>
      <c r="S120" s="22">
        <f t="shared" si="26"/>
        <v>28741915</v>
      </c>
      <c r="T120" s="51">
        <f t="shared" si="27"/>
        <v>761327</v>
      </c>
      <c r="U120" s="53">
        <f t="shared" si="27"/>
        <v>2951</v>
      </c>
      <c r="V120" s="18">
        <f t="shared" si="28"/>
        <v>9481.7309386648594</v>
      </c>
      <c r="W120" s="21">
        <f t="shared" si="29"/>
        <v>9739.7204337512703</v>
      </c>
      <c r="X120" s="44">
        <f t="shared" si="30"/>
        <v>257.98949508641141</v>
      </c>
    </row>
    <row r="121" spans="1:24">
      <c r="A121" s="17">
        <v>347</v>
      </c>
      <c r="B121" s="3">
        <v>1</v>
      </c>
      <c r="C121" s="3" t="s">
        <v>127</v>
      </c>
      <c r="D121" s="22">
        <f>Gened!D121+'Specialed '!D121+Pension!D121</f>
        <v>47139074</v>
      </c>
      <c r="E121" s="18">
        <f>Gened!E121+'Specialed '!E121+Pension!E121</f>
        <v>48046836</v>
      </c>
      <c r="F121" s="41">
        <v>907762</v>
      </c>
      <c r="G121" s="18">
        <v>4184</v>
      </c>
      <c r="H121" s="20">
        <f t="shared" si="18"/>
        <v>11266.509082217974</v>
      </c>
      <c r="I121" s="18">
        <f t="shared" si="19"/>
        <v>11483.469407265775</v>
      </c>
      <c r="J121" s="44">
        <f t="shared" si="20"/>
        <v>216.96032504780123</v>
      </c>
      <c r="K121" s="22">
        <f>Gened!K121+'Specialed '!K121+Pension!K121</f>
        <v>48061821</v>
      </c>
      <c r="L121" s="18">
        <f>Gened!L121+'Specialed '!L121+Pension!L121</f>
        <v>49777461</v>
      </c>
      <c r="M121" s="44">
        <f t="shared" si="21"/>
        <v>1715640</v>
      </c>
      <c r="N121" s="19">
        <v>4223</v>
      </c>
      <c r="O121" s="20">
        <f t="shared" si="22"/>
        <v>11380.966374615202</v>
      </c>
      <c r="P121" s="18">
        <f t="shared" si="23"/>
        <v>11787.227326545109</v>
      </c>
      <c r="Q121" s="44">
        <f t="shared" si="24"/>
        <v>406.26095192990761</v>
      </c>
      <c r="R121" s="22">
        <f t="shared" si="25"/>
        <v>95200895</v>
      </c>
      <c r="S121" s="22">
        <f t="shared" si="26"/>
        <v>97824297</v>
      </c>
      <c r="T121" s="51">
        <f t="shared" si="27"/>
        <v>2623402</v>
      </c>
      <c r="U121" s="53">
        <f t="shared" si="27"/>
        <v>8407</v>
      </c>
      <c r="V121" s="18">
        <f t="shared" si="28"/>
        <v>11324.003211609373</v>
      </c>
      <c r="W121" s="21">
        <f t="shared" si="29"/>
        <v>11636.052932080409</v>
      </c>
      <c r="X121" s="44">
        <f t="shared" si="30"/>
        <v>312.04972047103604</v>
      </c>
    </row>
    <row r="122" spans="1:24">
      <c r="A122" s="17">
        <v>356</v>
      </c>
      <c r="B122" s="3">
        <v>1</v>
      </c>
      <c r="C122" s="3" t="s">
        <v>128</v>
      </c>
      <c r="D122" s="22">
        <f>Gened!D122+'Specialed '!D122+Pension!D122</f>
        <v>2173145</v>
      </c>
      <c r="E122" s="18">
        <f>Gened!E122+'Specialed '!E122+Pension!E122</f>
        <v>2204359</v>
      </c>
      <c r="F122" s="41">
        <v>31214</v>
      </c>
      <c r="G122" s="18">
        <v>144</v>
      </c>
      <c r="H122" s="20">
        <f t="shared" si="18"/>
        <v>15091.284722222223</v>
      </c>
      <c r="I122" s="18">
        <f t="shared" si="19"/>
        <v>15308.048611111111</v>
      </c>
      <c r="J122" s="44">
        <f t="shared" si="20"/>
        <v>216.76388888888869</v>
      </c>
      <c r="K122" s="22">
        <f>Gened!K122+'Specialed '!K122+Pension!K122</f>
        <v>2172426</v>
      </c>
      <c r="L122" s="18">
        <f>Gened!L122+'Specialed '!L122+Pension!L122</f>
        <v>2230320</v>
      </c>
      <c r="M122" s="44">
        <f t="shared" si="21"/>
        <v>57894</v>
      </c>
      <c r="N122" s="19">
        <v>144</v>
      </c>
      <c r="O122" s="20">
        <f t="shared" si="22"/>
        <v>15086.291666666666</v>
      </c>
      <c r="P122" s="18">
        <f t="shared" si="23"/>
        <v>15488.333333333334</v>
      </c>
      <c r="Q122" s="44">
        <f t="shared" si="24"/>
        <v>402.04166666666788</v>
      </c>
      <c r="R122" s="22">
        <f t="shared" si="25"/>
        <v>4345571</v>
      </c>
      <c r="S122" s="22">
        <f t="shared" si="26"/>
        <v>4434679</v>
      </c>
      <c r="T122" s="51">
        <f t="shared" si="27"/>
        <v>89108</v>
      </c>
      <c r="U122" s="53">
        <f t="shared" si="27"/>
        <v>288</v>
      </c>
      <c r="V122" s="18">
        <f t="shared" si="28"/>
        <v>15088.788194444445</v>
      </c>
      <c r="W122" s="21">
        <f t="shared" si="29"/>
        <v>15398.190972222223</v>
      </c>
      <c r="X122" s="44">
        <f t="shared" si="30"/>
        <v>309.40277777777777</v>
      </c>
    </row>
    <row r="123" spans="1:24">
      <c r="A123" s="17">
        <v>361</v>
      </c>
      <c r="B123" s="3">
        <v>1</v>
      </c>
      <c r="C123" s="3" t="s">
        <v>129</v>
      </c>
      <c r="D123" s="22">
        <f>Gened!D123+'Specialed '!D123+Pension!D123</f>
        <v>10036957</v>
      </c>
      <c r="E123" s="18">
        <f>Gened!E123+'Specialed '!E123+Pension!E123</f>
        <v>10252515</v>
      </c>
      <c r="F123" s="41">
        <v>215559</v>
      </c>
      <c r="G123" s="18">
        <v>1068</v>
      </c>
      <c r="H123" s="20">
        <f t="shared" si="18"/>
        <v>9397.8998127340819</v>
      </c>
      <c r="I123" s="18">
        <f t="shared" si="19"/>
        <v>9599.7331460674159</v>
      </c>
      <c r="J123" s="44">
        <f t="shared" si="20"/>
        <v>201.83333333333394</v>
      </c>
      <c r="K123" s="22">
        <f>Gened!K123+'Specialed '!K123+Pension!K123</f>
        <v>9932478</v>
      </c>
      <c r="L123" s="18">
        <f>Gened!L123+'Specialed '!L123+Pension!L123</f>
        <v>10331008</v>
      </c>
      <c r="M123" s="44">
        <f t="shared" si="21"/>
        <v>398530</v>
      </c>
      <c r="N123" s="19">
        <v>1047</v>
      </c>
      <c r="O123" s="20">
        <f t="shared" si="22"/>
        <v>9486.6074498567341</v>
      </c>
      <c r="P123" s="18">
        <f t="shared" si="23"/>
        <v>9867.2473734479463</v>
      </c>
      <c r="Q123" s="44">
        <f t="shared" si="24"/>
        <v>380.63992359121221</v>
      </c>
      <c r="R123" s="22">
        <f t="shared" si="25"/>
        <v>19969435</v>
      </c>
      <c r="S123" s="22">
        <f t="shared" si="26"/>
        <v>20583523</v>
      </c>
      <c r="T123" s="51">
        <f t="shared" si="27"/>
        <v>614089</v>
      </c>
      <c r="U123" s="53">
        <f t="shared" si="27"/>
        <v>2115</v>
      </c>
      <c r="V123" s="18">
        <f t="shared" si="28"/>
        <v>9441.8132387706864</v>
      </c>
      <c r="W123" s="21">
        <f t="shared" si="29"/>
        <v>9732.1621749408987</v>
      </c>
      <c r="X123" s="44">
        <f t="shared" si="30"/>
        <v>290.34940898345155</v>
      </c>
    </row>
    <row r="124" spans="1:24">
      <c r="A124" s="17">
        <v>362</v>
      </c>
      <c r="B124" s="3">
        <v>1</v>
      </c>
      <c r="C124" s="3" t="s">
        <v>130</v>
      </c>
      <c r="D124" s="22">
        <f>Gened!D124+'Specialed '!D124+Pension!D124</f>
        <v>4183622</v>
      </c>
      <c r="E124" s="18">
        <f>Gened!E124+'Specialed '!E124+Pension!E124</f>
        <v>4258186</v>
      </c>
      <c r="F124" s="41">
        <v>74563</v>
      </c>
      <c r="G124" s="18">
        <v>333</v>
      </c>
      <c r="H124" s="20">
        <f t="shared" si="18"/>
        <v>12563.429429429429</v>
      </c>
      <c r="I124" s="18">
        <f t="shared" si="19"/>
        <v>12787.345345345346</v>
      </c>
      <c r="J124" s="44">
        <f t="shared" si="20"/>
        <v>223.91591591591714</v>
      </c>
      <c r="K124" s="22">
        <f>Gened!K124+'Specialed '!K124+Pension!K124</f>
        <v>4099877</v>
      </c>
      <c r="L124" s="18">
        <f>Gened!L124+'Specialed '!L124+Pension!L124</f>
        <v>4247454</v>
      </c>
      <c r="M124" s="44">
        <f t="shared" si="21"/>
        <v>147577</v>
      </c>
      <c r="N124" s="19">
        <v>321</v>
      </c>
      <c r="O124" s="20">
        <f t="shared" si="22"/>
        <v>12772.202492211838</v>
      </c>
      <c r="P124" s="18">
        <f t="shared" si="23"/>
        <v>13231.943925233645</v>
      </c>
      <c r="Q124" s="44">
        <f t="shared" si="24"/>
        <v>459.7414330218071</v>
      </c>
      <c r="R124" s="22">
        <f t="shared" si="25"/>
        <v>8283499</v>
      </c>
      <c r="S124" s="22">
        <f t="shared" si="26"/>
        <v>8505640</v>
      </c>
      <c r="T124" s="51">
        <f t="shared" si="27"/>
        <v>222140</v>
      </c>
      <c r="U124" s="53">
        <f t="shared" si="27"/>
        <v>654</v>
      </c>
      <c r="V124" s="18">
        <f t="shared" si="28"/>
        <v>12665.900611620795</v>
      </c>
      <c r="W124" s="21">
        <f t="shared" si="29"/>
        <v>13005.565749235475</v>
      </c>
      <c r="X124" s="44">
        <f t="shared" si="30"/>
        <v>339.66360856269114</v>
      </c>
    </row>
    <row r="125" spans="1:24">
      <c r="A125" s="17">
        <v>363</v>
      </c>
      <c r="B125" s="3">
        <v>1</v>
      </c>
      <c r="C125" s="3" t="s">
        <v>131</v>
      </c>
      <c r="D125" s="22">
        <f>Gened!D125+'Specialed '!D125+Pension!D125</f>
        <v>3897088</v>
      </c>
      <c r="E125" s="18">
        <f>Gened!E125+'Specialed '!E125+Pension!E125</f>
        <v>3971754</v>
      </c>
      <c r="F125" s="41">
        <v>74665</v>
      </c>
      <c r="G125" s="18">
        <v>241</v>
      </c>
      <c r="H125" s="20">
        <f t="shared" si="18"/>
        <v>16170.489626556016</v>
      </c>
      <c r="I125" s="18">
        <f t="shared" si="19"/>
        <v>16480.30705394191</v>
      </c>
      <c r="J125" s="44">
        <f t="shared" si="20"/>
        <v>309.8174273858931</v>
      </c>
      <c r="K125" s="22">
        <f>Gened!K125+'Specialed '!K125+Pension!K125</f>
        <v>3990670</v>
      </c>
      <c r="L125" s="18">
        <f>Gened!L125+'Specialed '!L125+Pension!L125</f>
        <v>4143535</v>
      </c>
      <c r="M125" s="44">
        <f t="shared" si="21"/>
        <v>152865</v>
      </c>
      <c r="N125" s="19">
        <v>247</v>
      </c>
      <c r="O125" s="20">
        <f t="shared" si="22"/>
        <v>16156.55870445344</v>
      </c>
      <c r="P125" s="18">
        <f t="shared" si="23"/>
        <v>16775.445344129555</v>
      </c>
      <c r="Q125" s="44">
        <f t="shared" si="24"/>
        <v>618.88663967611501</v>
      </c>
      <c r="R125" s="22">
        <f t="shared" si="25"/>
        <v>7887758</v>
      </c>
      <c r="S125" s="22">
        <f t="shared" si="26"/>
        <v>8115289</v>
      </c>
      <c r="T125" s="51">
        <f t="shared" si="27"/>
        <v>227530</v>
      </c>
      <c r="U125" s="53">
        <f t="shared" si="27"/>
        <v>488</v>
      </c>
      <c r="V125" s="18">
        <f t="shared" si="28"/>
        <v>16163.438524590163</v>
      </c>
      <c r="W125" s="21">
        <f t="shared" si="29"/>
        <v>16629.690573770491</v>
      </c>
      <c r="X125" s="44">
        <f t="shared" si="30"/>
        <v>466.25</v>
      </c>
    </row>
    <row r="126" spans="1:24">
      <c r="A126" s="17">
        <v>378</v>
      </c>
      <c r="B126" s="3">
        <v>1</v>
      </c>
      <c r="C126" s="3" t="s">
        <v>132</v>
      </c>
      <c r="D126" s="22">
        <f>Gened!D126+'Specialed '!D126+Pension!D126</f>
        <v>5672347</v>
      </c>
      <c r="E126" s="18">
        <f>Gened!E126+'Specialed '!E126+Pension!E126</f>
        <v>5773509</v>
      </c>
      <c r="F126" s="41">
        <v>101162</v>
      </c>
      <c r="G126" s="18">
        <v>543</v>
      </c>
      <c r="H126" s="20">
        <f t="shared" si="18"/>
        <v>10446.311233885819</v>
      </c>
      <c r="I126" s="18">
        <f t="shared" si="19"/>
        <v>10632.613259668507</v>
      </c>
      <c r="J126" s="44">
        <f t="shared" si="20"/>
        <v>186.30202578268836</v>
      </c>
      <c r="K126" s="22">
        <f>Gened!K126+'Specialed '!K126+Pension!K126</f>
        <v>5611560</v>
      </c>
      <c r="L126" s="18">
        <f>Gened!L126+'Specialed '!L126+Pension!L126</f>
        <v>5804806</v>
      </c>
      <c r="M126" s="44">
        <f t="shared" si="21"/>
        <v>193246</v>
      </c>
      <c r="N126" s="19">
        <v>530</v>
      </c>
      <c r="O126" s="20">
        <f t="shared" si="22"/>
        <v>10587.849056603774</v>
      </c>
      <c r="P126" s="18">
        <f t="shared" si="23"/>
        <v>10952.464150943397</v>
      </c>
      <c r="Q126" s="44">
        <f t="shared" si="24"/>
        <v>364.61509433962237</v>
      </c>
      <c r="R126" s="22">
        <f t="shared" si="25"/>
        <v>11283907</v>
      </c>
      <c r="S126" s="22">
        <f t="shared" si="26"/>
        <v>11578315</v>
      </c>
      <c r="T126" s="51">
        <f t="shared" si="27"/>
        <v>294408</v>
      </c>
      <c r="U126" s="53">
        <f t="shared" si="27"/>
        <v>1073</v>
      </c>
      <c r="V126" s="18">
        <f t="shared" si="28"/>
        <v>10516.22273998136</v>
      </c>
      <c r="W126" s="21">
        <f t="shared" si="29"/>
        <v>10790.601118359738</v>
      </c>
      <c r="X126" s="44">
        <f t="shared" si="30"/>
        <v>274.37837837837839</v>
      </c>
    </row>
    <row r="127" spans="1:24">
      <c r="A127" s="17">
        <v>381</v>
      </c>
      <c r="B127" s="3">
        <v>1</v>
      </c>
      <c r="C127" s="3" t="s">
        <v>133</v>
      </c>
      <c r="D127" s="22">
        <f>Gened!D127+'Specialed '!D127+Pension!D127</f>
        <v>13979931</v>
      </c>
      <c r="E127" s="18">
        <f>Gened!E127+'Specialed '!E127+Pension!E127</f>
        <v>14266304</v>
      </c>
      <c r="F127" s="41">
        <v>286373</v>
      </c>
      <c r="G127" s="18">
        <v>1360</v>
      </c>
      <c r="H127" s="20">
        <f t="shared" si="18"/>
        <v>10279.361029411764</v>
      </c>
      <c r="I127" s="18">
        <f t="shared" si="19"/>
        <v>10489.929411764706</v>
      </c>
      <c r="J127" s="44">
        <f t="shared" si="20"/>
        <v>210.56838235294163</v>
      </c>
      <c r="K127" s="22">
        <f>Gened!K127+'Specialed '!K127+Pension!K127</f>
        <v>14019718</v>
      </c>
      <c r="L127" s="18">
        <f>Gened!L127+'Specialed '!L127+Pension!L127</f>
        <v>14562700</v>
      </c>
      <c r="M127" s="44">
        <f t="shared" si="21"/>
        <v>542982</v>
      </c>
      <c r="N127" s="19">
        <v>1365</v>
      </c>
      <c r="O127" s="20">
        <f t="shared" si="22"/>
        <v>10270.855677655678</v>
      </c>
      <c r="P127" s="18">
        <f t="shared" si="23"/>
        <v>10668.644688644688</v>
      </c>
      <c r="Q127" s="44">
        <f t="shared" si="24"/>
        <v>397.78901098901042</v>
      </c>
      <c r="R127" s="22">
        <f t="shared" si="25"/>
        <v>27999649</v>
      </c>
      <c r="S127" s="22">
        <f t="shared" si="26"/>
        <v>28829004</v>
      </c>
      <c r="T127" s="51">
        <f t="shared" si="27"/>
        <v>829355</v>
      </c>
      <c r="U127" s="53">
        <f t="shared" si="27"/>
        <v>2725</v>
      </c>
      <c r="V127" s="18">
        <f t="shared" si="28"/>
        <v>10275.100550458716</v>
      </c>
      <c r="W127" s="21">
        <f t="shared" si="29"/>
        <v>10579.451009174312</v>
      </c>
      <c r="X127" s="44">
        <f t="shared" si="30"/>
        <v>304.35045871559635</v>
      </c>
    </row>
    <row r="128" spans="1:24">
      <c r="A128" s="17">
        <v>390</v>
      </c>
      <c r="B128" s="3">
        <v>1</v>
      </c>
      <c r="C128" s="3" t="s">
        <v>134</v>
      </c>
      <c r="D128" s="22">
        <f>Gened!D128+'Specialed '!D128+Pension!D128</f>
        <v>5510076</v>
      </c>
      <c r="E128" s="18">
        <f>Gened!E128+'Specialed '!E128+Pension!E128</f>
        <v>5621415</v>
      </c>
      <c r="F128" s="41">
        <v>111339</v>
      </c>
      <c r="G128" s="18">
        <v>464</v>
      </c>
      <c r="H128" s="20">
        <f t="shared" si="18"/>
        <v>11875.163793103447</v>
      </c>
      <c r="I128" s="18">
        <f t="shared" si="19"/>
        <v>12115.118534482759</v>
      </c>
      <c r="J128" s="44">
        <f t="shared" si="20"/>
        <v>239.9547413793116</v>
      </c>
      <c r="K128" s="22">
        <f>Gened!K128+'Specialed '!K128+Pension!K128</f>
        <v>5666361</v>
      </c>
      <c r="L128" s="18">
        <f>Gened!L128+'Specialed '!L128+Pension!L128</f>
        <v>5874519</v>
      </c>
      <c r="M128" s="44">
        <f t="shared" si="21"/>
        <v>208158</v>
      </c>
      <c r="N128" s="19">
        <v>459</v>
      </c>
      <c r="O128" s="20">
        <f t="shared" si="22"/>
        <v>12345.013071895424</v>
      </c>
      <c r="P128" s="18">
        <f t="shared" si="23"/>
        <v>12798.51633986928</v>
      </c>
      <c r="Q128" s="44">
        <f t="shared" si="24"/>
        <v>453.50326797385605</v>
      </c>
      <c r="R128" s="22">
        <f t="shared" si="25"/>
        <v>11176437</v>
      </c>
      <c r="S128" s="22">
        <f t="shared" si="26"/>
        <v>11495934</v>
      </c>
      <c r="T128" s="51">
        <f t="shared" si="27"/>
        <v>319497</v>
      </c>
      <c r="U128" s="53">
        <f t="shared" si="27"/>
        <v>923</v>
      </c>
      <c r="V128" s="18">
        <f t="shared" si="28"/>
        <v>12108.815817984832</v>
      </c>
      <c r="W128" s="21">
        <f t="shared" si="29"/>
        <v>12454.966413867822</v>
      </c>
      <c r="X128" s="44">
        <f t="shared" si="30"/>
        <v>346.15059588299027</v>
      </c>
    </row>
    <row r="129" spans="1:24">
      <c r="A129" s="17">
        <v>391</v>
      </c>
      <c r="B129" s="3">
        <v>1</v>
      </c>
      <c r="C129" s="3" t="s">
        <v>135</v>
      </c>
      <c r="D129" s="22">
        <f>Gened!D129+'Specialed '!D129+Pension!D129</f>
        <v>4787342</v>
      </c>
      <c r="E129" s="18">
        <f>Gened!E129+'Specialed '!E129+Pension!E129</f>
        <v>4871798</v>
      </c>
      <c r="F129" s="41">
        <v>84457</v>
      </c>
      <c r="G129" s="18">
        <v>497</v>
      </c>
      <c r="H129" s="20">
        <f t="shared" si="18"/>
        <v>9632.4788732394372</v>
      </c>
      <c r="I129" s="18">
        <f t="shared" si="19"/>
        <v>9802.4104627766592</v>
      </c>
      <c r="J129" s="44">
        <f t="shared" si="20"/>
        <v>169.93158953722195</v>
      </c>
      <c r="K129" s="22">
        <f>Gened!K129+'Specialed '!K129+Pension!K129</f>
        <v>4787737</v>
      </c>
      <c r="L129" s="18">
        <f>Gened!L129+'Specialed '!L129+Pension!L129</f>
        <v>4953895</v>
      </c>
      <c r="M129" s="44">
        <f t="shared" si="21"/>
        <v>166158</v>
      </c>
      <c r="N129" s="19">
        <v>496</v>
      </c>
      <c r="O129" s="20">
        <f t="shared" si="22"/>
        <v>9652.6955645161288</v>
      </c>
      <c r="P129" s="18">
        <f t="shared" si="23"/>
        <v>9987.6915322580644</v>
      </c>
      <c r="Q129" s="44">
        <f t="shared" si="24"/>
        <v>334.9959677419356</v>
      </c>
      <c r="R129" s="22">
        <f t="shared" si="25"/>
        <v>9575079</v>
      </c>
      <c r="S129" s="22">
        <f t="shared" si="26"/>
        <v>9825693</v>
      </c>
      <c r="T129" s="51">
        <f t="shared" si="27"/>
        <v>250615</v>
      </c>
      <c r="U129" s="53">
        <f t="shared" si="27"/>
        <v>993</v>
      </c>
      <c r="V129" s="18">
        <f t="shared" si="28"/>
        <v>9642.5770392749237</v>
      </c>
      <c r="W129" s="21">
        <f t="shared" si="29"/>
        <v>9894.9577039274918</v>
      </c>
      <c r="X129" s="44">
        <f t="shared" si="30"/>
        <v>252.3816717019134</v>
      </c>
    </row>
    <row r="130" spans="1:24">
      <c r="A130" s="17">
        <v>402</v>
      </c>
      <c r="B130" s="3">
        <v>1</v>
      </c>
      <c r="C130" s="3" t="s">
        <v>136</v>
      </c>
      <c r="D130" s="22">
        <f>Gened!D130+'Specialed '!D130+Pension!D130</f>
        <v>1642445</v>
      </c>
      <c r="E130" s="18">
        <f>Gened!E130+'Specialed '!E130+Pension!E130</f>
        <v>1669391</v>
      </c>
      <c r="F130" s="41">
        <v>26946</v>
      </c>
      <c r="G130" s="18">
        <v>111</v>
      </c>
      <c r="H130" s="20">
        <f t="shared" si="18"/>
        <v>14796.801801801801</v>
      </c>
      <c r="I130" s="18">
        <f t="shared" si="19"/>
        <v>15039.558558558558</v>
      </c>
      <c r="J130" s="44">
        <f t="shared" si="20"/>
        <v>242.75675675675666</v>
      </c>
      <c r="K130" s="22">
        <f>Gened!K130+'Specialed '!K130+Pension!K130</f>
        <v>1666913</v>
      </c>
      <c r="L130" s="18">
        <f>Gened!L130+'Specialed '!L130+Pension!L130</f>
        <v>1716236</v>
      </c>
      <c r="M130" s="44">
        <f t="shared" si="21"/>
        <v>49323</v>
      </c>
      <c r="N130" s="19">
        <v>110</v>
      </c>
      <c r="O130" s="20">
        <f t="shared" si="22"/>
        <v>15153.754545454545</v>
      </c>
      <c r="P130" s="18">
        <f t="shared" si="23"/>
        <v>15602.145454545454</v>
      </c>
      <c r="Q130" s="44">
        <f t="shared" si="24"/>
        <v>448.39090909090919</v>
      </c>
      <c r="R130" s="22">
        <f t="shared" si="25"/>
        <v>3309358</v>
      </c>
      <c r="S130" s="22">
        <f t="shared" si="26"/>
        <v>3385627</v>
      </c>
      <c r="T130" s="51">
        <f t="shared" si="27"/>
        <v>76269</v>
      </c>
      <c r="U130" s="53">
        <f t="shared" si="27"/>
        <v>221</v>
      </c>
      <c r="V130" s="18">
        <f t="shared" si="28"/>
        <v>14974.470588235294</v>
      </c>
      <c r="W130" s="21">
        <f t="shared" si="29"/>
        <v>15319.579185520362</v>
      </c>
      <c r="X130" s="44">
        <f t="shared" si="30"/>
        <v>345.1085972850679</v>
      </c>
    </row>
    <row r="131" spans="1:24">
      <c r="A131" s="17">
        <v>403</v>
      </c>
      <c r="B131" s="3">
        <v>1</v>
      </c>
      <c r="C131" s="3" t="s">
        <v>137</v>
      </c>
      <c r="D131" s="22">
        <f>Gened!D131+'Specialed '!D131+Pension!D131</f>
        <v>1525319</v>
      </c>
      <c r="E131" s="18">
        <f>Gened!E131+'Specialed '!E131+Pension!E131</f>
        <v>1552063</v>
      </c>
      <c r="F131" s="41">
        <v>26743</v>
      </c>
      <c r="G131" s="18">
        <v>150</v>
      </c>
      <c r="H131" s="20">
        <f t="shared" si="18"/>
        <v>10168.793333333333</v>
      </c>
      <c r="I131" s="18">
        <f t="shared" si="19"/>
        <v>10347.086666666666</v>
      </c>
      <c r="J131" s="44">
        <f t="shared" si="20"/>
        <v>178.29333333333307</v>
      </c>
      <c r="K131" s="22">
        <f>Gened!K131+'Specialed '!K131+Pension!K131</f>
        <v>1584590</v>
      </c>
      <c r="L131" s="18">
        <f>Gened!L131+'Specialed '!L131+Pension!L131</f>
        <v>1637605</v>
      </c>
      <c r="M131" s="44">
        <f t="shared" si="21"/>
        <v>53015</v>
      </c>
      <c r="N131" s="19">
        <v>155</v>
      </c>
      <c r="O131" s="20">
        <f t="shared" si="22"/>
        <v>10223.161290322581</v>
      </c>
      <c r="P131" s="18">
        <f t="shared" si="23"/>
        <v>10565.193548387097</v>
      </c>
      <c r="Q131" s="44">
        <f t="shared" si="24"/>
        <v>342.03225806451519</v>
      </c>
      <c r="R131" s="22">
        <f t="shared" si="25"/>
        <v>3109909</v>
      </c>
      <c r="S131" s="22">
        <f t="shared" si="26"/>
        <v>3189668</v>
      </c>
      <c r="T131" s="51">
        <f t="shared" si="27"/>
        <v>79758</v>
      </c>
      <c r="U131" s="53">
        <f t="shared" si="27"/>
        <v>305</v>
      </c>
      <c r="V131" s="18">
        <f t="shared" si="28"/>
        <v>10196.422950819671</v>
      </c>
      <c r="W131" s="21">
        <f t="shared" si="29"/>
        <v>10457.927868852459</v>
      </c>
      <c r="X131" s="44">
        <f t="shared" si="30"/>
        <v>261.50163934426229</v>
      </c>
    </row>
    <row r="132" spans="1:24">
      <c r="A132" s="17">
        <v>404</v>
      </c>
      <c r="B132" s="3">
        <v>1</v>
      </c>
      <c r="C132" s="3" t="s">
        <v>138</v>
      </c>
      <c r="D132" s="22">
        <f>Gened!D132+'Specialed '!D132+Pension!D132</f>
        <v>2279427</v>
      </c>
      <c r="E132" s="18">
        <f>Gened!E132+'Specialed '!E132+Pension!E132</f>
        <v>2315058</v>
      </c>
      <c r="F132" s="41">
        <v>35630</v>
      </c>
      <c r="G132" s="18">
        <v>200</v>
      </c>
      <c r="H132" s="20">
        <f t="shared" si="18"/>
        <v>11397.135</v>
      </c>
      <c r="I132" s="18">
        <f t="shared" si="19"/>
        <v>11575.29</v>
      </c>
      <c r="J132" s="44">
        <f t="shared" si="20"/>
        <v>178.15500000000065</v>
      </c>
      <c r="K132" s="22">
        <f>Gened!K132+'Specialed '!K132+Pension!K132</f>
        <v>2194085</v>
      </c>
      <c r="L132" s="18">
        <f>Gened!L132+'Specialed '!L132+Pension!L132</f>
        <v>2259881</v>
      </c>
      <c r="M132" s="44">
        <f t="shared" si="21"/>
        <v>65796</v>
      </c>
      <c r="N132" s="19">
        <v>190</v>
      </c>
      <c r="O132" s="20">
        <f t="shared" si="22"/>
        <v>11547.815789473685</v>
      </c>
      <c r="P132" s="18">
        <f t="shared" si="23"/>
        <v>11894.11052631579</v>
      </c>
      <c r="Q132" s="44">
        <f t="shared" si="24"/>
        <v>346.29473684210461</v>
      </c>
      <c r="R132" s="22">
        <f t="shared" si="25"/>
        <v>4473512</v>
      </c>
      <c r="S132" s="22">
        <f t="shared" si="26"/>
        <v>4574939</v>
      </c>
      <c r="T132" s="51">
        <f t="shared" si="27"/>
        <v>101426</v>
      </c>
      <c r="U132" s="53">
        <f t="shared" si="27"/>
        <v>390</v>
      </c>
      <c r="V132" s="18">
        <f t="shared" si="28"/>
        <v>11470.543589743589</v>
      </c>
      <c r="W132" s="21">
        <f t="shared" si="29"/>
        <v>11730.612820512821</v>
      </c>
      <c r="X132" s="44">
        <f t="shared" si="30"/>
        <v>260.06666666666666</v>
      </c>
    </row>
    <row r="133" spans="1:24">
      <c r="A133" s="17">
        <v>413</v>
      </c>
      <c r="B133" s="3">
        <v>1</v>
      </c>
      <c r="C133" s="3" t="s">
        <v>139</v>
      </c>
      <c r="D133" s="22">
        <f>Gened!D133+'Specialed '!D133+Pension!D133</f>
        <v>25529114</v>
      </c>
      <c r="E133" s="18">
        <f>Gened!E133+'Specialed '!E133+Pension!E133</f>
        <v>25999070</v>
      </c>
      <c r="F133" s="41">
        <v>469956</v>
      </c>
      <c r="G133" s="18">
        <v>2506</v>
      </c>
      <c r="H133" s="20">
        <f t="shared" si="18"/>
        <v>10187.196328810855</v>
      </c>
      <c r="I133" s="18">
        <f t="shared" si="19"/>
        <v>10374.728651237032</v>
      </c>
      <c r="J133" s="44">
        <f t="shared" si="20"/>
        <v>187.53232242617742</v>
      </c>
      <c r="K133" s="22">
        <f>Gened!K133+'Specialed '!K133+Pension!K133</f>
        <v>25932625</v>
      </c>
      <c r="L133" s="18">
        <f>Gened!L133+'Specialed '!L133+Pension!L133</f>
        <v>26848092</v>
      </c>
      <c r="M133" s="44">
        <f t="shared" si="21"/>
        <v>915467</v>
      </c>
      <c r="N133" s="19">
        <v>2523</v>
      </c>
      <c r="O133" s="20">
        <f t="shared" si="22"/>
        <v>10278.487911216806</v>
      </c>
      <c r="P133" s="18">
        <f t="shared" si="23"/>
        <v>10641.336504161713</v>
      </c>
      <c r="Q133" s="44">
        <f t="shared" si="24"/>
        <v>362.84859294490707</v>
      </c>
      <c r="R133" s="22">
        <f t="shared" si="25"/>
        <v>51461739</v>
      </c>
      <c r="S133" s="22">
        <f t="shared" si="26"/>
        <v>52847162</v>
      </c>
      <c r="T133" s="51">
        <f t="shared" si="27"/>
        <v>1385423</v>
      </c>
      <c r="U133" s="53">
        <f t="shared" si="27"/>
        <v>5029</v>
      </c>
      <c r="V133" s="18">
        <f t="shared" si="28"/>
        <v>10232.996420759595</v>
      </c>
      <c r="W133" s="21">
        <f t="shared" si="29"/>
        <v>10508.483197454763</v>
      </c>
      <c r="X133" s="44">
        <f t="shared" si="30"/>
        <v>275.48677669516803</v>
      </c>
    </row>
    <row r="134" spans="1:24">
      <c r="A134" s="17">
        <v>414</v>
      </c>
      <c r="B134" s="3">
        <v>1</v>
      </c>
      <c r="C134" s="3" t="s">
        <v>140</v>
      </c>
      <c r="D134" s="22">
        <f>Gened!D134+'Specialed '!D134+Pension!D134</f>
        <v>4716308</v>
      </c>
      <c r="E134" s="18">
        <f>Gened!E134+'Specialed '!E134+Pension!E134</f>
        <v>4802122</v>
      </c>
      <c r="F134" s="41">
        <v>85813</v>
      </c>
      <c r="G134" s="18">
        <v>456</v>
      </c>
      <c r="H134" s="20">
        <f t="shared" si="18"/>
        <v>10342.780701754386</v>
      </c>
      <c r="I134" s="18">
        <f t="shared" si="19"/>
        <v>10530.969298245614</v>
      </c>
      <c r="J134" s="44">
        <f t="shared" si="20"/>
        <v>188.18859649122896</v>
      </c>
      <c r="K134" s="22">
        <f>Gened!K134+'Specialed '!K134+Pension!K134</f>
        <v>4717313</v>
      </c>
      <c r="L134" s="18">
        <f>Gened!L134+'Specialed '!L134+Pension!L134</f>
        <v>4883834</v>
      </c>
      <c r="M134" s="44">
        <f t="shared" si="21"/>
        <v>166521</v>
      </c>
      <c r="N134" s="19">
        <v>453</v>
      </c>
      <c r="O134" s="20">
        <f t="shared" si="22"/>
        <v>10413.494481236203</v>
      </c>
      <c r="P134" s="18">
        <f t="shared" si="23"/>
        <v>10781.090507726269</v>
      </c>
      <c r="Q134" s="44">
        <f t="shared" si="24"/>
        <v>367.59602649006592</v>
      </c>
      <c r="R134" s="22">
        <f t="shared" si="25"/>
        <v>9433621</v>
      </c>
      <c r="S134" s="22">
        <f t="shared" si="26"/>
        <v>9685956</v>
      </c>
      <c r="T134" s="51">
        <f t="shared" si="27"/>
        <v>252334</v>
      </c>
      <c r="U134" s="53">
        <f t="shared" si="27"/>
        <v>909</v>
      </c>
      <c r="V134" s="18">
        <f t="shared" si="28"/>
        <v>10378.020902090209</v>
      </c>
      <c r="W134" s="21">
        <f t="shared" si="29"/>
        <v>10655.617161716171</v>
      </c>
      <c r="X134" s="44">
        <f t="shared" si="30"/>
        <v>277.59515951595159</v>
      </c>
    </row>
    <row r="135" spans="1:24">
      <c r="A135" s="17">
        <v>415</v>
      </c>
      <c r="B135" s="3">
        <v>1</v>
      </c>
      <c r="C135" s="3" t="s">
        <v>141</v>
      </c>
      <c r="D135" s="22">
        <f>Gened!D135+'Specialed '!D135+Pension!D135</f>
        <v>2247236</v>
      </c>
      <c r="E135" s="18">
        <f>Gened!E135+'Specialed '!E135+Pension!E135</f>
        <v>2282741</v>
      </c>
      <c r="F135" s="41">
        <v>35505</v>
      </c>
      <c r="G135" s="18">
        <v>194</v>
      </c>
      <c r="H135" s="20">
        <f t="shared" si="18"/>
        <v>11583.690721649484</v>
      </c>
      <c r="I135" s="18">
        <f t="shared" si="19"/>
        <v>11766.706185567011</v>
      </c>
      <c r="J135" s="44">
        <f t="shared" si="20"/>
        <v>183.01546391752709</v>
      </c>
      <c r="K135" s="22">
        <f>Gened!K135+'Specialed '!K135+Pension!K135</f>
        <v>2020239</v>
      </c>
      <c r="L135" s="18">
        <f>Gened!L135+'Specialed '!L135+Pension!L135</f>
        <v>2088812</v>
      </c>
      <c r="M135" s="44">
        <f t="shared" si="21"/>
        <v>68573</v>
      </c>
      <c r="N135" s="19">
        <v>164</v>
      </c>
      <c r="O135" s="20">
        <f t="shared" si="22"/>
        <v>12318.530487804877</v>
      </c>
      <c r="P135" s="18">
        <f t="shared" si="23"/>
        <v>12736.658536585366</v>
      </c>
      <c r="Q135" s="44">
        <f t="shared" si="24"/>
        <v>418.12804878048883</v>
      </c>
      <c r="R135" s="22">
        <f t="shared" si="25"/>
        <v>4267475</v>
      </c>
      <c r="S135" s="22">
        <f t="shared" si="26"/>
        <v>4371553</v>
      </c>
      <c r="T135" s="51">
        <f t="shared" si="27"/>
        <v>104078</v>
      </c>
      <c r="U135" s="53">
        <f t="shared" si="27"/>
        <v>358</v>
      </c>
      <c r="V135" s="18">
        <f t="shared" si="28"/>
        <v>11920.32122905028</v>
      </c>
      <c r="W135" s="21">
        <f t="shared" si="29"/>
        <v>12211.041899441341</v>
      </c>
      <c r="X135" s="44">
        <f t="shared" si="30"/>
        <v>290.72067039106145</v>
      </c>
    </row>
    <row r="136" spans="1:24">
      <c r="A136" s="17">
        <v>423</v>
      </c>
      <c r="B136" s="3">
        <v>1</v>
      </c>
      <c r="C136" s="3" t="s">
        <v>142</v>
      </c>
      <c r="D136" s="22">
        <f>Gened!D136+'Specialed '!D136+Pension!D136</f>
        <v>27611090</v>
      </c>
      <c r="E136" s="18">
        <f>Gened!E136+'Specialed '!E136+Pension!E136</f>
        <v>28112813</v>
      </c>
      <c r="F136" s="41">
        <v>501723</v>
      </c>
      <c r="G136" s="18">
        <v>2760</v>
      </c>
      <c r="H136" s="20">
        <f t="shared" si="18"/>
        <v>10004.018115942028</v>
      </c>
      <c r="I136" s="18">
        <f t="shared" si="19"/>
        <v>10185.801811594203</v>
      </c>
      <c r="J136" s="44">
        <f t="shared" si="20"/>
        <v>181.78369565217508</v>
      </c>
      <c r="K136" s="22">
        <f>Gened!K136+'Specialed '!K136+Pension!K136</f>
        <v>27372758</v>
      </c>
      <c r="L136" s="18">
        <f>Gened!L136+'Specialed '!L136+Pension!L136</f>
        <v>28383953</v>
      </c>
      <c r="M136" s="44">
        <f t="shared" si="21"/>
        <v>1011195</v>
      </c>
      <c r="N136" s="19">
        <v>2704</v>
      </c>
      <c r="O136" s="20">
        <f t="shared" si="22"/>
        <v>10123.061390532544</v>
      </c>
      <c r="P136" s="18">
        <f t="shared" si="23"/>
        <v>10497.024038461539</v>
      </c>
      <c r="Q136" s="44">
        <f t="shared" si="24"/>
        <v>373.96264792899456</v>
      </c>
      <c r="R136" s="22">
        <f t="shared" si="25"/>
        <v>54983848</v>
      </c>
      <c r="S136" s="22">
        <f t="shared" si="26"/>
        <v>56496766</v>
      </c>
      <c r="T136" s="51">
        <f t="shared" si="27"/>
        <v>1512918</v>
      </c>
      <c r="U136" s="53">
        <f t="shared" si="27"/>
        <v>5464</v>
      </c>
      <c r="V136" s="18">
        <f t="shared" si="28"/>
        <v>10062.929721815519</v>
      </c>
      <c r="W136" s="21">
        <f t="shared" si="29"/>
        <v>10339.818081991216</v>
      </c>
      <c r="X136" s="44">
        <f t="shared" si="30"/>
        <v>276.88836017569548</v>
      </c>
    </row>
    <row r="137" spans="1:24">
      <c r="A137" s="17">
        <v>424</v>
      </c>
      <c r="B137" s="3">
        <v>1</v>
      </c>
      <c r="C137" s="3" t="s">
        <v>143</v>
      </c>
      <c r="D137" s="22">
        <f>Gened!D137+'Specialed '!D137+Pension!D137</f>
        <v>4270471</v>
      </c>
      <c r="E137" s="18">
        <f>Gened!E137+'Specialed '!E137+Pension!E137</f>
        <v>4355258</v>
      </c>
      <c r="F137" s="41">
        <v>84787</v>
      </c>
      <c r="G137" s="18">
        <v>442</v>
      </c>
      <c r="H137" s="20">
        <f t="shared" si="18"/>
        <v>9661.6990950226245</v>
      </c>
      <c r="I137" s="18">
        <f t="shared" si="19"/>
        <v>9853.5248868778272</v>
      </c>
      <c r="J137" s="44">
        <f t="shared" si="20"/>
        <v>191.82579185520262</v>
      </c>
      <c r="K137" s="22">
        <f>Gened!K137+'Specialed '!K137+Pension!K137</f>
        <v>4331075</v>
      </c>
      <c r="L137" s="18">
        <f>Gened!L137+'Specialed '!L137+Pension!L137</f>
        <v>4491296</v>
      </c>
      <c r="M137" s="44">
        <f t="shared" si="21"/>
        <v>160221</v>
      </c>
      <c r="N137" s="19">
        <v>444</v>
      </c>
      <c r="O137" s="20">
        <f t="shared" si="22"/>
        <v>9754.6734234234227</v>
      </c>
      <c r="P137" s="18">
        <f t="shared" si="23"/>
        <v>10115.531531531531</v>
      </c>
      <c r="Q137" s="44">
        <f t="shared" si="24"/>
        <v>360.85810810810835</v>
      </c>
      <c r="R137" s="22">
        <f t="shared" si="25"/>
        <v>8601546</v>
      </c>
      <c r="S137" s="22">
        <f t="shared" si="26"/>
        <v>8846554</v>
      </c>
      <c r="T137" s="51">
        <f t="shared" si="27"/>
        <v>245008</v>
      </c>
      <c r="U137" s="53">
        <f t="shared" si="27"/>
        <v>886</v>
      </c>
      <c r="V137" s="18">
        <f t="shared" si="28"/>
        <v>9708.2911963882616</v>
      </c>
      <c r="W137" s="21">
        <f t="shared" si="29"/>
        <v>9984.8239277652374</v>
      </c>
      <c r="X137" s="44">
        <f t="shared" si="30"/>
        <v>276.53273137697516</v>
      </c>
    </row>
    <row r="138" spans="1:24">
      <c r="A138" s="17">
        <v>432</v>
      </c>
      <c r="B138" s="3">
        <v>1</v>
      </c>
      <c r="C138" s="3" t="s">
        <v>144</v>
      </c>
      <c r="D138" s="22">
        <f>Gened!D138+'Specialed '!D138+Pension!D138</f>
        <v>7188609</v>
      </c>
      <c r="E138" s="18">
        <f>Gened!E138+'Specialed '!E138+Pension!E138</f>
        <v>7350661</v>
      </c>
      <c r="F138" s="41">
        <v>162052</v>
      </c>
      <c r="G138" s="18">
        <v>609</v>
      </c>
      <c r="H138" s="20">
        <f t="shared" si="18"/>
        <v>11803.95566502463</v>
      </c>
      <c r="I138" s="18">
        <f t="shared" si="19"/>
        <v>12070.050903119869</v>
      </c>
      <c r="J138" s="44">
        <f t="shared" si="20"/>
        <v>266.09523809523853</v>
      </c>
      <c r="K138" s="22">
        <f>Gened!K138+'Specialed '!K138+Pension!K138</f>
        <v>7195009</v>
      </c>
      <c r="L138" s="18">
        <f>Gened!L138+'Specialed '!L138+Pension!L138</f>
        <v>7505286</v>
      </c>
      <c r="M138" s="44">
        <f t="shared" si="21"/>
        <v>310277</v>
      </c>
      <c r="N138" s="19">
        <v>606</v>
      </c>
      <c r="O138" s="20">
        <f t="shared" si="22"/>
        <v>11872.952145214522</v>
      </c>
      <c r="P138" s="18">
        <f t="shared" si="23"/>
        <v>12384.960396039603</v>
      </c>
      <c r="Q138" s="44">
        <f t="shared" si="24"/>
        <v>512.00825082508163</v>
      </c>
      <c r="R138" s="22">
        <f t="shared" si="25"/>
        <v>14383618</v>
      </c>
      <c r="S138" s="22">
        <f t="shared" si="26"/>
        <v>14855947</v>
      </c>
      <c r="T138" s="51">
        <f t="shared" si="27"/>
        <v>472329</v>
      </c>
      <c r="U138" s="53">
        <f t="shared" si="27"/>
        <v>1215</v>
      </c>
      <c r="V138" s="18">
        <f t="shared" si="28"/>
        <v>11838.368724279835</v>
      </c>
      <c r="W138" s="21">
        <f t="shared" si="29"/>
        <v>12227.116872427983</v>
      </c>
      <c r="X138" s="44">
        <f t="shared" si="30"/>
        <v>388.74814814814818</v>
      </c>
    </row>
    <row r="139" spans="1:24">
      <c r="A139" s="17">
        <v>435</v>
      </c>
      <c r="B139" s="3">
        <v>1</v>
      </c>
      <c r="C139" s="3" t="s">
        <v>145</v>
      </c>
      <c r="D139" s="22">
        <f>Gened!D139+'Specialed '!D139+Pension!D139</f>
        <v>7020941</v>
      </c>
      <c r="E139" s="18">
        <f>Gened!E139+'Specialed '!E139+Pension!E139</f>
        <v>7168715</v>
      </c>
      <c r="F139" s="41">
        <v>147774</v>
      </c>
      <c r="G139" s="18">
        <v>577</v>
      </c>
      <c r="H139" s="20">
        <f t="shared" ref="H139:H202" si="31">D139/G139</f>
        <v>12168.008665511265</v>
      </c>
      <c r="I139" s="18">
        <f t="shared" ref="I139:I202" si="32">E139/G139</f>
        <v>12424.116117850954</v>
      </c>
      <c r="J139" s="44">
        <f t="shared" ref="J139:J202" si="33">I139-H139</f>
        <v>256.10745233968919</v>
      </c>
      <c r="K139" s="22">
        <f>Gened!K139+'Specialed '!K139+Pension!K139</f>
        <v>7111432</v>
      </c>
      <c r="L139" s="18">
        <f>Gened!L139+'Specialed '!L139+Pension!L139</f>
        <v>7391460</v>
      </c>
      <c r="M139" s="44">
        <f t="shared" ref="M139:M202" si="34">L139-K139</f>
        <v>280028</v>
      </c>
      <c r="N139" s="19">
        <v>584</v>
      </c>
      <c r="O139" s="20">
        <f t="shared" ref="O139:O202" si="35">K139/N139</f>
        <v>12177.109589041096</v>
      </c>
      <c r="P139" s="18">
        <f t="shared" ref="P139:P202" si="36">L139/N139</f>
        <v>12656.609589041096</v>
      </c>
      <c r="Q139" s="44">
        <f t="shared" ref="Q139:Q202" si="37">P139-O139</f>
        <v>479.5</v>
      </c>
      <c r="R139" s="22">
        <f t="shared" ref="R139:R202" si="38">D139+K139</f>
        <v>14132373</v>
      </c>
      <c r="S139" s="22">
        <f t="shared" ref="S139:S202" si="39">E139+L139</f>
        <v>14560175</v>
      </c>
      <c r="T139" s="51">
        <f t="shared" ref="T139:U202" si="40">F139+M139</f>
        <v>427802</v>
      </c>
      <c r="U139" s="53">
        <f t="shared" si="40"/>
        <v>1161</v>
      </c>
      <c r="V139" s="18">
        <f t="shared" ref="V139:V202" si="41">R139/U139</f>
        <v>12172.586563307494</v>
      </c>
      <c r="W139" s="21">
        <f t="shared" ref="W139:W202" si="42">S139/U139</f>
        <v>12541.063738156761</v>
      </c>
      <c r="X139" s="44">
        <f t="shared" ref="X139:X202" si="43">T139/U139</f>
        <v>368.4771748492679</v>
      </c>
    </row>
    <row r="140" spans="1:24">
      <c r="A140" s="17">
        <v>441</v>
      </c>
      <c r="B140" s="3">
        <v>1</v>
      </c>
      <c r="C140" s="3" t="s">
        <v>146</v>
      </c>
      <c r="D140" s="22">
        <f>Gened!D140+'Specialed '!D140+Pension!D140</f>
        <v>4842740</v>
      </c>
      <c r="E140" s="18">
        <f>Gened!E140+'Specialed '!E140+Pension!E140</f>
        <v>4932860</v>
      </c>
      <c r="F140" s="41">
        <v>90120</v>
      </c>
      <c r="G140" s="18">
        <v>387</v>
      </c>
      <c r="H140" s="20">
        <f t="shared" si="31"/>
        <v>12513.540051679587</v>
      </c>
      <c r="I140" s="18">
        <f t="shared" si="32"/>
        <v>12746.40826873385</v>
      </c>
      <c r="J140" s="44">
        <f t="shared" si="33"/>
        <v>232.86821705426337</v>
      </c>
      <c r="K140" s="22">
        <f>Gened!K140+'Specialed '!K140+Pension!K140</f>
        <v>4792036</v>
      </c>
      <c r="L140" s="18">
        <f>Gened!L140+'Specialed '!L140+Pension!L140</f>
        <v>4961584</v>
      </c>
      <c r="M140" s="44">
        <f t="shared" si="34"/>
        <v>169548</v>
      </c>
      <c r="N140" s="19">
        <v>381</v>
      </c>
      <c r="O140" s="20">
        <f t="shared" si="35"/>
        <v>12577.522309711287</v>
      </c>
      <c r="P140" s="18">
        <f t="shared" si="36"/>
        <v>13022.530183727034</v>
      </c>
      <c r="Q140" s="44">
        <f t="shared" si="37"/>
        <v>445.0078740157478</v>
      </c>
      <c r="R140" s="22">
        <f t="shared" si="38"/>
        <v>9634776</v>
      </c>
      <c r="S140" s="22">
        <f t="shared" si="39"/>
        <v>9894444</v>
      </c>
      <c r="T140" s="51">
        <f t="shared" si="40"/>
        <v>259668</v>
      </c>
      <c r="U140" s="53">
        <f t="shared" si="40"/>
        <v>768</v>
      </c>
      <c r="V140" s="18">
        <f t="shared" si="41"/>
        <v>12545.28125</v>
      </c>
      <c r="W140" s="21">
        <f t="shared" si="42"/>
        <v>12883.390625</v>
      </c>
      <c r="X140" s="44">
        <f t="shared" si="43"/>
        <v>338.109375</v>
      </c>
    </row>
    <row r="141" spans="1:24">
      <c r="A141" s="17">
        <v>447</v>
      </c>
      <c r="B141" s="3">
        <v>1</v>
      </c>
      <c r="C141" s="3" t="s">
        <v>147</v>
      </c>
      <c r="D141" s="22">
        <f>Gened!D141+'Specialed '!D141+Pension!D141</f>
        <v>2335884</v>
      </c>
      <c r="E141" s="18">
        <f>Gened!E141+'Specialed '!E141+Pension!E141</f>
        <v>2379623</v>
      </c>
      <c r="F141" s="41">
        <v>43739</v>
      </c>
      <c r="G141" s="18">
        <v>154</v>
      </c>
      <c r="H141" s="20">
        <f t="shared" si="31"/>
        <v>15168.077922077922</v>
      </c>
      <c r="I141" s="18">
        <f t="shared" si="32"/>
        <v>15452.097402597403</v>
      </c>
      <c r="J141" s="44">
        <f t="shared" si="33"/>
        <v>284.01948051948057</v>
      </c>
      <c r="K141" s="22">
        <f>Gened!K141+'Specialed '!K141+Pension!K141</f>
        <v>2343484</v>
      </c>
      <c r="L141" s="18">
        <f>Gened!L141+'Specialed '!L141+Pension!L141</f>
        <v>2429172</v>
      </c>
      <c r="M141" s="44">
        <f t="shared" si="34"/>
        <v>85688</v>
      </c>
      <c r="N141" s="19">
        <v>156</v>
      </c>
      <c r="O141" s="20">
        <f t="shared" si="35"/>
        <v>15022.333333333334</v>
      </c>
      <c r="P141" s="18">
        <f t="shared" si="36"/>
        <v>15571.615384615385</v>
      </c>
      <c r="Q141" s="44">
        <f t="shared" si="37"/>
        <v>549.28205128205082</v>
      </c>
      <c r="R141" s="22">
        <f t="shared" si="38"/>
        <v>4679368</v>
      </c>
      <c r="S141" s="22">
        <f t="shared" si="39"/>
        <v>4808795</v>
      </c>
      <c r="T141" s="51">
        <f t="shared" si="40"/>
        <v>129427</v>
      </c>
      <c r="U141" s="53">
        <f t="shared" si="40"/>
        <v>310</v>
      </c>
      <c r="V141" s="18">
        <f t="shared" si="41"/>
        <v>15094.735483870967</v>
      </c>
      <c r="W141" s="21">
        <f t="shared" si="42"/>
        <v>15512.241935483871</v>
      </c>
      <c r="X141" s="44">
        <f t="shared" si="43"/>
        <v>417.50645161290322</v>
      </c>
    </row>
    <row r="142" spans="1:24">
      <c r="A142" s="17">
        <v>458</v>
      </c>
      <c r="B142" s="3">
        <v>1</v>
      </c>
      <c r="C142" s="3" t="s">
        <v>148</v>
      </c>
      <c r="D142" s="22">
        <f>Gened!D142+'Specialed '!D142+Pension!D142</f>
        <v>2593388</v>
      </c>
      <c r="E142" s="18">
        <f>Gened!E142+'Specialed '!E142+Pension!E142</f>
        <v>2638538</v>
      </c>
      <c r="F142" s="41">
        <v>45150</v>
      </c>
      <c r="G142" s="18">
        <v>219</v>
      </c>
      <c r="H142" s="20">
        <f t="shared" si="31"/>
        <v>11841.954337899544</v>
      </c>
      <c r="I142" s="18">
        <f t="shared" si="32"/>
        <v>12048.118721461187</v>
      </c>
      <c r="J142" s="44">
        <f t="shared" si="33"/>
        <v>206.16438356164326</v>
      </c>
      <c r="K142" s="22">
        <f>Gened!K142+'Specialed '!K142+Pension!K142</f>
        <v>2584467</v>
      </c>
      <c r="L142" s="18">
        <f>Gened!L142+'Specialed '!L142+Pension!L142</f>
        <v>2669189</v>
      </c>
      <c r="M142" s="44">
        <f t="shared" si="34"/>
        <v>84722</v>
      </c>
      <c r="N142" s="19">
        <v>216</v>
      </c>
      <c r="O142" s="20">
        <f t="shared" si="35"/>
        <v>11965.125</v>
      </c>
      <c r="P142" s="18">
        <f t="shared" si="36"/>
        <v>12357.356481481482</v>
      </c>
      <c r="Q142" s="44">
        <f t="shared" si="37"/>
        <v>392.23148148148175</v>
      </c>
      <c r="R142" s="22">
        <f t="shared" si="38"/>
        <v>5177855</v>
      </c>
      <c r="S142" s="22">
        <f t="shared" si="39"/>
        <v>5307727</v>
      </c>
      <c r="T142" s="51">
        <f t="shared" si="40"/>
        <v>129872</v>
      </c>
      <c r="U142" s="53">
        <f t="shared" si="40"/>
        <v>435</v>
      </c>
      <c r="V142" s="18">
        <f t="shared" si="41"/>
        <v>11903.114942528735</v>
      </c>
      <c r="W142" s="21">
        <f t="shared" si="42"/>
        <v>12201.671264367817</v>
      </c>
      <c r="X142" s="44">
        <f t="shared" si="43"/>
        <v>298.55632183908045</v>
      </c>
    </row>
    <row r="143" spans="1:24">
      <c r="A143" s="17">
        <v>463</v>
      </c>
      <c r="B143" s="3">
        <v>1</v>
      </c>
      <c r="C143" s="3" t="s">
        <v>149</v>
      </c>
      <c r="D143" s="22">
        <f>Gened!D143+'Specialed '!D143+Pension!D143</f>
        <v>8894341</v>
      </c>
      <c r="E143" s="18">
        <f>Gened!E143+'Specialed '!E143+Pension!E143</f>
        <v>9062310</v>
      </c>
      <c r="F143" s="41">
        <v>167969</v>
      </c>
      <c r="G143" s="18">
        <v>962</v>
      </c>
      <c r="H143" s="20">
        <f t="shared" si="31"/>
        <v>9245.6767151767144</v>
      </c>
      <c r="I143" s="18">
        <f t="shared" si="32"/>
        <v>9420.2806652806648</v>
      </c>
      <c r="J143" s="44">
        <f t="shared" si="33"/>
        <v>174.60395010395041</v>
      </c>
      <c r="K143" s="22">
        <f>Gened!K143+'Specialed '!K143+Pension!K143</f>
        <v>8804176</v>
      </c>
      <c r="L143" s="18">
        <f>Gened!L143+'Specialed '!L143+Pension!L143</f>
        <v>9127884</v>
      </c>
      <c r="M143" s="44">
        <f t="shared" si="34"/>
        <v>323708</v>
      </c>
      <c r="N143" s="19">
        <v>938</v>
      </c>
      <c r="O143" s="20">
        <f t="shared" si="35"/>
        <v>9386.1151385927496</v>
      </c>
      <c r="P143" s="18">
        <f t="shared" si="36"/>
        <v>9731.2196162046912</v>
      </c>
      <c r="Q143" s="44">
        <f t="shared" si="37"/>
        <v>345.10447761194155</v>
      </c>
      <c r="R143" s="22">
        <f t="shared" si="38"/>
        <v>17698517</v>
      </c>
      <c r="S143" s="22">
        <f t="shared" si="39"/>
        <v>18190194</v>
      </c>
      <c r="T143" s="51">
        <f t="shared" si="40"/>
        <v>491677</v>
      </c>
      <c r="U143" s="53">
        <f t="shared" si="40"/>
        <v>1900</v>
      </c>
      <c r="V143" s="18">
        <f t="shared" si="41"/>
        <v>9315.0089473684202</v>
      </c>
      <c r="W143" s="21">
        <f t="shared" si="42"/>
        <v>9573.7863157894735</v>
      </c>
      <c r="X143" s="44">
        <f t="shared" si="43"/>
        <v>258.77736842105264</v>
      </c>
    </row>
    <row r="144" spans="1:24">
      <c r="A144" s="17">
        <v>465</v>
      </c>
      <c r="B144" s="3">
        <v>1</v>
      </c>
      <c r="C144" s="3" t="s">
        <v>150</v>
      </c>
      <c r="D144" s="22">
        <f>Gened!D144+'Specialed '!D144+Pension!D144</f>
        <v>15035869</v>
      </c>
      <c r="E144" s="18">
        <f>Gened!E144+'Specialed '!E144+Pension!E144</f>
        <v>15323931</v>
      </c>
      <c r="F144" s="41">
        <v>288063</v>
      </c>
      <c r="G144" s="18">
        <v>1548</v>
      </c>
      <c r="H144" s="20">
        <f t="shared" si="31"/>
        <v>9713.0936692506457</v>
      </c>
      <c r="I144" s="18">
        <f t="shared" si="32"/>
        <v>9899.1802325581393</v>
      </c>
      <c r="J144" s="44">
        <f t="shared" si="33"/>
        <v>186.08656330749363</v>
      </c>
      <c r="K144" s="22">
        <f>Gened!K144+'Specialed '!K144+Pension!K144</f>
        <v>15006602</v>
      </c>
      <c r="L144" s="18">
        <f>Gened!L144+'Specialed '!L144+Pension!L144</f>
        <v>15561087</v>
      </c>
      <c r="M144" s="44">
        <f t="shared" si="34"/>
        <v>554485</v>
      </c>
      <c r="N144" s="19">
        <v>1526</v>
      </c>
      <c r="O144" s="20">
        <f t="shared" si="35"/>
        <v>9833.9462647444307</v>
      </c>
      <c r="P144" s="18">
        <f t="shared" si="36"/>
        <v>10197.304718217561</v>
      </c>
      <c r="Q144" s="44">
        <f t="shared" si="37"/>
        <v>363.35845347313079</v>
      </c>
      <c r="R144" s="22">
        <f t="shared" si="38"/>
        <v>30042471</v>
      </c>
      <c r="S144" s="22">
        <f t="shared" si="39"/>
        <v>30885018</v>
      </c>
      <c r="T144" s="51">
        <f t="shared" si="40"/>
        <v>842548</v>
      </c>
      <c r="U144" s="53">
        <f t="shared" si="40"/>
        <v>3074</v>
      </c>
      <c r="V144" s="18">
        <f t="shared" si="41"/>
        <v>9773.0875081327267</v>
      </c>
      <c r="W144" s="21">
        <f t="shared" si="42"/>
        <v>10047.175666883539</v>
      </c>
      <c r="X144" s="44">
        <f t="shared" si="43"/>
        <v>274.08848405985685</v>
      </c>
    </row>
    <row r="145" spans="1:24">
      <c r="A145" s="17">
        <v>466</v>
      </c>
      <c r="B145" s="3">
        <v>1</v>
      </c>
      <c r="C145" s="3" t="s">
        <v>151</v>
      </c>
      <c r="D145" s="22">
        <f>Gened!D145+'Specialed '!D145+Pension!D145</f>
        <v>20868067</v>
      </c>
      <c r="E145" s="18">
        <f>Gened!E145+'Specialed '!E145+Pension!E145</f>
        <v>21253837</v>
      </c>
      <c r="F145" s="41">
        <v>385769</v>
      </c>
      <c r="G145" s="18">
        <v>2214</v>
      </c>
      <c r="H145" s="20">
        <f t="shared" si="31"/>
        <v>9425.5045167118333</v>
      </c>
      <c r="I145" s="18">
        <f t="shared" si="32"/>
        <v>9599.7457091237575</v>
      </c>
      <c r="J145" s="44">
        <f t="shared" si="33"/>
        <v>174.2411924119242</v>
      </c>
      <c r="K145" s="22">
        <f>Gened!K145+'Specialed '!K145+Pension!K145</f>
        <v>20797625</v>
      </c>
      <c r="L145" s="18">
        <f>Gened!L145+'Specialed '!L145+Pension!L145</f>
        <v>21540320</v>
      </c>
      <c r="M145" s="44">
        <f t="shared" si="34"/>
        <v>742695</v>
      </c>
      <c r="N145" s="19">
        <v>2193</v>
      </c>
      <c r="O145" s="20">
        <f t="shared" si="35"/>
        <v>9483.6411308709539</v>
      </c>
      <c r="P145" s="18">
        <f t="shared" si="36"/>
        <v>9822.3073415412673</v>
      </c>
      <c r="Q145" s="44">
        <f t="shared" si="37"/>
        <v>338.66621067031338</v>
      </c>
      <c r="R145" s="22">
        <f t="shared" si="38"/>
        <v>41665692</v>
      </c>
      <c r="S145" s="22">
        <f t="shared" si="39"/>
        <v>42794157</v>
      </c>
      <c r="T145" s="51">
        <f t="shared" si="40"/>
        <v>1128464</v>
      </c>
      <c r="U145" s="53">
        <f t="shared" si="40"/>
        <v>4407</v>
      </c>
      <c r="V145" s="18">
        <f t="shared" si="41"/>
        <v>9454.4343090537786</v>
      </c>
      <c r="W145" s="21">
        <f t="shared" si="42"/>
        <v>9710.4962559564337</v>
      </c>
      <c r="X145" s="44">
        <f t="shared" si="43"/>
        <v>256.06171999092351</v>
      </c>
    </row>
    <row r="146" spans="1:24">
      <c r="A146" s="17">
        <v>473</v>
      </c>
      <c r="B146" s="3">
        <v>1</v>
      </c>
      <c r="C146" s="3" t="s">
        <v>152</v>
      </c>
      <c r="D146" s="22">
        <f>Gened!D146+'Specialed '!D146+Pension!D146</f>
        <v>5015579</v>
      </c>
      <c r="E146" s="18">
        <f>Gened!E146+'Specialed '!E146+Pension!E146</f>
        <v>5115093</v>
      </c>
      <c r="F146" s="41">
        <v>99514</v>
      </c>
      <c r="G146" s="18">
        <v>452</v>
      </c>
      <c r="H146" s="20">
        <f t="shared" si="31"/>
        <v>11096.413716814159</v>
      </c>
      <c r="I146" s="18">
        <f t="shared" si="32"/>
        <v>11316.577433628319</v>
      </c>
      <c r="J146" s="44">
        <f t="shared" si="33"/>
        <v>220.16371681416058</v>
      </c>
      <c r="K146" s="22">
        <f>Gened!K146+'Specialed '!K146+Pension!K146</f>
        <v>5036907</v>
      </c>
      <c r="L146" s="18">
        <f>Gened!L146+'Specialed '!L146+Pension!L146</f>
        <v>5220921</v>
      </c>
      <c r="M146" s="44">
        <f t="shared" si="34"/>
        <v>184014</v>
      </c>
      <c r="N146" s="19">
        <v>452</v>
      </c>
      <c r="O146" s="20">
        <f t="shared" si="35"/>
        <v>11143.599557522124</v>
      </c>
      <c r="P146" s="18">
        <f t="shared" si="36"/>
        <v>11550.71017699115</v>
      </c>
      <c r="Q146" s="44">
        <f t="shared" si="37"/>
        <v>407.11061946902555</v>
      </c>
      <c r="R146" s="22">
        <f t="shared" si="38"/>
        <v>10052486</v>
      </c>
      <c r="S146" s="22">
        <f t="shared" si="39"/>
        <v>10336014</v>
      </c>
      <c r="T146" s="51">
        <f t="shared" si="40"/>
        <v>283528</v>
      </c>
      <c r="U146" s="53">
        <f t="shared" si="40"/>
        <v>904</v>
      </c>
      <c r="V146" s="18">
        <f t="shared" si="41"/>
        <v>11120.006637168142</v>
      </c>
      <c r="W146" s="21">
        <f t="shared" si="42"/>
        <v>11433.643805309735</v>
      </c>
      <c r="X146" s="44">
        <f t="shared" si="43"/>
        <v>313.63716814159289</v>
      </c>
    </row>
    <row r="147" spans="1:24">
      <c r="A147" s="17">
        <v>477</v>
      </c>
      <c r="B147" s="3">
        <v>1</v>
      </c>
      <c r="C147" s="3" t="s">
        <v>153</v>
      </c>
      <c r="D147" s="22">
        <f>Gened!D147+'Specialed '!D147+Pension!D147</f>
        <v>28959975</v>
      </c>
      <c r="E147" s="18">
        <f>Gened!E147+'Specialed '!E147+Pension!E147</f>
        <v>29521729</v>
      </c>
      <c r="F147" s="41">
        <v>561755</v>
      </c>
      <c r="G147" s="18">
        <v>3119</v>
      </c>
      <c r="H147" s="20">
        <f t="shared" si="31"/>
        <v>9285.0192369349152</v>
      </c>
      <c r="I147" s="18">
        <f t="shared" si="32"/>
        <v>9465.1263225392759</v>
      </c>
      <c r="J147" s="44">
        <f t="shared" si="33"/>
        <v>180.10708560436069</v>
      </c>
      <c r="K147" s="22">
        <f>Gened!K147+'Specialed '!K147+Pension!K147</f>
        <v>29059552</v>
      </c>
      <c r="L147" s="18">
        <f>Gened!L147+'Specialed '!L147+Pension!L147</f>
        <v>30138201</v>
      </c>
      <c r="M147" s="44">
        <f t="shared" si="34"/>
        <v>1078649</v>
      </c>
      <c r="N147" s="19">
        <v>3104</v>
      </c>
      <c r="O147" s="20">
        <f t="shared" si="35"/>
        <v>9361.9690721649476</v>
      </c>
      <c r="P147" s="18">
        <f t="shared" si="36"/>
        <v>9709.4719716494837</v>
      </c>
      <c r="Q147" s="44">
        <f t="shared" si="37"/>
        <v>347.5028994845361</v>
      </c>
      <c r="R147" s="22">
        <f t="shared" si="38"/>
        <v>58019527</v>
      </c>
      <c r="S147" s="22">
        <f t="shared" si="39"/>
        <v>59659930</v>
      </c>
      <c r="T147" s="51">
        <f t="shared" si="40"/>
        <v>1640404</v>
      </c>
      <c r="U147" s="53">
        <f t="shared" si="40"/>
        <v>6223</v>
      </c>
      <c r="V147" s="18">
        <f t="shared" si="41"/>
        <v>9323.4014141089501</v>
      </c>
      <c r="W147" s="21">
        <f t="shared" si="42"/>
        <v>9587.0046601317699</v>
      </c>
      <c r="X147" s="44">
        <f t="shared" si="43"/>
        <v>263.60340671701749</v>
      </c>
    </row>
    <row r="148" spans="1:24">
      <c r="A148" s="17">
        <v>480</v>
      </c>
      <c r="B148" s="3">
        <v>1</v>
      </c>
      <c r="C148" s="3" t="s">
        <v>154</v>
      </c>
      <c r="D148" s="22">
        <f>Gened!D148+'Specialed '!D148+Pension!D148</f>
        <v>8536944</v>
      </c>
      <c r="E148" s="18">
        <f>Gened!E148+'Specialed '!E148+Pension!E148</f>
        <v>8693035</v>
      </c>
      <c r="F148" s="41">
        <v>156091</v>
      </c>
      <c r="G148" s="18">
        <v>633</v>
      </c>
      <c r="H148" s="20">
        <f t="shared" si="31"/>
        <v>13486.483412322275</v>
      </c>
      <c r="I148" s="18">
        <f t="shared" si="32"/>
        <v>13733.072669826224</v>
      </c>
      <c r="J148" s="44">
        <f t="shared" si="33"/>
        <v>246.58925750394883</v>
      </c>
      <c r="K148" s="22">
        <f>Gened!K148+'Specialed '!K148+Pension!K148</f>
        <v>8623536</v>
      </c>
      <c r="L148" s="18">
        <f>Gened!L148+'Specialed '!L148+Pension!L148</f>
        <v>8919609</v>
      </c>
      <c r="M148" s="44">
        <f t="shared" si="34"/>
        <v>296073</v>
      </c>
      <c r="N148" s="19">
        <v>631</v>
      </c>
      <c r="O148" s="20">
        <f t="shared" si="35"/>
        <v>13666.459587955625</v>
      </c>
      <c r="P148" s="18">
        <f t="shared" si="36"/>
        <v>14135.671949286847</v>
      </c>
      <c r="Q148" s="44">
        <f t="shared" si="37"/>
        <v>469.21236133122147</v>
      </c>
      <c r="R148" s="22">
        <f t="shared" si="38"/>
        <v>17160480</v>
      </c>
      <c r="S148" s="22">
        <f t="shared" si="39"/>
        <v>17612644</v>
      </c>
      <c r="T148" s="51">
        <f t="shared" si="40"/>
        <v>452164</v>
      </c>
      <c r="U148" s="53">
        <f t="shared" si="40"/>
        <v>1264</v>
      </c>
      <c r="V148" s="18">
        <f t="shared" si="41"/>
        <v>13576.32911392405</v>
      </c>
      <c r="W148" s="21">
        <f t="shared" si="42"/>
        <v>13934.053797468354</v>
      </c>
      <c r="X148" s="44">
        <f t="shared" si="43"/>
        <v>357.72468354430379</v>
      </c>
    </row>
    <row r="149" spans="1:24">
      <c r="A149" s="17">
        <v>482</v>
      </c>
      <c r="B149" s="3">
        <v>1</v>
      </c>
      <c r="C149" s="3" t="s">
        <v>155</v>
      </c>
      <c r="D149" s="22">
        <f>Gened!D149+'Specialed '!D149+Pension!D149</f>
        <v>23364638</v>
      </c>
      <c r="E149" s="18">
        <f>Gened!E149+'Specialed '!E149+Pension!E149</f>
        <v>23821331</v>
      </c>
      <c r="F149" s="41">
        <v>456693</v>
      </c>
      <c r="G149" s="18">
        <v>2306</v>
      </c>
      <c r="H149" s="20">
        <f t="shared" si="31"/>
        <v>10132.106678230703</v>
      </c>
      <c r="I149" s="18">
        <f t="shared" si="32"/>
        <v>10330.152211621857</v>
      </c>
      <c r="J149" s="44">
        <f t="shared" si="33"/>
        <v>198.04553339115409</v>
      </c>
      <c r="K149" s="22">
        <f>Gened!K149+'Specialed '!K149+Pension!K149</f>
        <v>23278381</v>
      </c>
      <c r="L149" s="18">
        <f>Gened!L149+'Specialed '!L149+Pension!L149</f>
        <v>24139745</v>
      </c>
      <c r="M149" s="44">
        <f t="shared" si="34"/>
        <v>861364</v>
      </c>
      <c r="N149" s="19">
        <v>2283</v>
      </c>
      <c r="O149" s="20">
        <f t="shared" si="35"/>
        <v>10196.399912395971</v>
      </c>
      <c r="P149" s="18">
        <f t="shared" si="36"/>
        <v>10573.694699956199</v>
      </c>
      <c r="Q149" s="44">
        <f t="shared" si="37"/>
        <v>377.29478756022763</v>
      </c>
      <c r="R149" s="22">
        <f t="shared" si="38"/>
        <v>46643019</v>
      </c>
      <c r="S149" s="22">
        <f t="shared" si="39"/>
        <v>47961076</v>
      </c>
      <c r="T149" s="51">
        <f t="shared" si="40"/>
        <v>1318057</v>
      </c>
      <c r="U149" s="53">
        <f t="shared" si="40"/>
        <v>4589</v>
      </c>
      <c r="V149" s="18">
        <f t="shared" si="41"/>
        <v>10164.092176944869</v>
      </c>
      <c r="W149" s="21">
        <f t="shared" si="42"/>
        <v>10451.313140117672</v>
      </c>
      <c r="X149" s="44">
        <f t="shared" si="43"/>
        <v>287.22096317280455</v>
      </c>
    </row>
    <row r="150" spans="1:24">
      <c r="A150" s="17">
        <v>484</v>
      </c>
      <c r="B150" s="3">
        <v>1</v>
      </c>
      <c r="C150" s="3" t="s">
        <v>156</v>
      </c>
      <c r="D150" s="22">
        <f>Gened!D150+'Specialed '!D150+Pension!D150</f>
        <v>10618194</v>
      </c>
      <c r="E150" s="18">
        <f>Gened!E150+'Specialed '!E150+Pension!E150</f>
        <v>10829102</v>
      </c>
      <c r="F150" s="41">
        <v>210909</v>
      </c>
      <c r="G150" s="18">
        <v>1122</v>
      </c>
      <c r="H150" s="20">
        <f t="shared" si="31"/>
        <v>9463.6310160427802</v>
      </c>
      <c r="I150" s="18">
        <f t="shared" si="32"/>
        <v>9651.6060606060601</v>
      </c>
      <c r="J150" s="44">
        <f t="shared" si="33"/>
        <v>187.97504456327988</v>
      </c>
      <c r="K150" s="22">
        <f>Gened!K150+'Specialed '!K150+Pension!K150</f>
        <v>10638092</v>
      </c>
      <c r="L150" s="18">
        <f>Gened!L150+'Specialed '!L150+Pension!L150</f>
        <v>11040788</v>
      </c>
      <c r="M150" s="44">
        <f t="shared" si="34"/>
        <v>402696</v>
      </c>
      <c r="N150" s="19">
        <v>1115</v>
      </c>
      <c r="O150" s="20">
        <f t="shared" si="35"/>
        <v>9540.8896860986551</v>
      </c>
      <c r="P150" s="18">
        <f t="shared" si="36"/>
        <v>9902.0520179372197</v>
      </c>
      <c r="Q150" s="44">
        <f t="shared" si="37"/>
        <v>361.16233183856457</v>
      </c>
      <c r="R150" s="22">
        <f t="shared" si="38"/>
        <v>21256286</v>
      </c>
      <c r="S150" s="22">
        <f t="shared" si="39"/>
        <v>21869890</v>
      </c>
      <c r="T150" s="51">
        <f t="shared" si="40"/>
        <v>613605</v>
      </c>
      <c r="U150" s="53">
        <f t="shared" si="40"/>
        <v>2237</v>
      </c>
      <c r="V150" s="18">
        <f t="shared" si="41"/>
        <v>9502.1394725078226</v>
      </c>
      <c r="W150" s="21">
        <f t="shared" si="42"/>
        <v>9776.4371926687527</v>
      </c>
      <c r="X150" s="44">
        <f t="shared" si="43"/>
        <v>274.29816718819848</v>
      </c>
    </row>
    <row r="151" spans="1:24">
      <c r="A151" s="17">
        <v>485</v>
      </c>
      <c r="B151" s="3">
        <v>1</v>
      </c>
      <c r="C151" s="3" t="s">
        <v>157</v>
      </c>
      <c r="D151" s="22">
        <f>Gened!D151+'Specialed '!D151+Pension!D151</f>
        <v>8639662</v>
      </c>
      <c r="E151" s="18">
        <f>Gened!E151+'Specialed '!E151+Pension!E151</f>
        <v>8799544</v>
      </c>
      <c r="F151" s="41">
        <v>159882</v>
      </c>
      <c r="G151" s="18">
        <v>937</v>
      </c>
      <c r="H151" s="20">
        <f t="shared" si="31"/>
        <v>9220.5570971184625</v>
      </c>
      <c r="I151" s="18">
        <f t="shared" si="32"/>
        <v>9391.1889007470654</v>
      </c>
      <c r="J151" s="44">
        <f t="shared" si="33"/>
        <v>170.63180362860294</v>
      </c>
      <c r="K151" s="22">
        <f>Gened!K151+'Specialed '!K151+Pension!K151</f>
        <v>8699784</v>
      </c>
      <c r="L151" s="18">
        <f>Gened!L151+'Specialed '!L151+Pension!L151</f>
        <v>9013046</v>
      </c>
      <c r="M151" s="44">
        <f t="shared" si="34"/>
        <v>313262</v>
      </c>
      <c r="N151" s="19">
        <v>938</v>
      </c>
      <c r="O151" s="20">
        <f t="shared" si="35"/>
        <v>9274.8230277185503</v>
      </c>
      <c r="P151" s="18">
        <f t="shared" si="36"/>
        <v>9608.7910447761187</v>
      </c>
      <c r="Q151" s="44">
        <f t="shared" si="37"/>
        <v>333.96801705756843</v>
      </c>
      <c r="R151" s="22">
        <f t="shared" si="38"/>
        <v>17339446</v>
      </c>
      <c r="S151" s="22">
        <f t="shared" si="39"/>
        <v>17812590</v>
      </c>
      <c r="T151" s="51">
        <f t="shared" si="40"/>
        <v>473144</v>
      </c>
      <c r="U151" s="53">
        <f t="shared" si="40"/>
        <v>1875</v>
      </c>
      <c r="V151" s="18">
        <f t="shared" si="41"/>
        <v>9247.7045333333335</v>
      </c>
      <c r="W151" s="21">
        <f t="shared" si="42"/>
        <v>9500.0480000000007</v>
      </c>
      <c r="X151" s="44">
        <f t="shared" si="43"/>
        <v>252.34346666666667</v>
      </c>
    </row>
    <row r="152" spans="1:24">
      <c r="A152" s="17">
        <v>486</v>
      </c>
      <c r="B152" s="3">
        <v>1</v>
      </c>
      <c r="C152" s="3" t="s">
        <v>158</v>
      </c>
      <c r="D152" s="22">
        <f>Gened!D152+'Specialed '!D152+Pension!D152</f>
        <v>3278746</v>
      </c>
      <c r="E152" s="18">
        <f>Gened!E152+'Specialed '!E152+Pension!E152</f>
        <v>3337384</v>
      </c>
      <c r="F152" s="41">
        <v>58638</v>
      </c>
      <c r="G152" s="18">
        <v>317</v>
      </c>
      <c r="H152" s="20">
        <f t="shared" si="31"/>
        <v>10343.047318611987</v>
      </c>
      <c r="I152" s="18">
        <f t="shared" si="32"/>
        <v>10528.025236593059</v>
      </c>
      <c r="J152" s="44">
        <f t="shared" si="33"/>
        <v>184.9779179810721</v>
      </c>
      <c r="K152" s="22">
        <f>Gened!K152+'Specialed '!K152+Pension!K152</f>
        <v>3250460</v>
      </c>
      <c r="L152" s="18">
        <f>Gened!L152+'Specialed '!L152+Pension!L152</f>
        <v>3360876</v>
      </c>
      <c r="M152" s="44">
        <f t="shared" si="34"/>
        <v>110416</v>
      </c>
      <c r="N152" s="19">
        <v>312</v>
      </c>
      <c r="O152" s="20">
        <f t="shared" si="35"/>
        <v>10418.141025641025</v>
      </c>
      <c r="P152" s="18">
        <f t="shared" si="36"/>
        <v>10772.038461538461</v>
      </c>
      <c r="Q152" s="44">
        <f t="shared" si="37"/>
        <v>353.89743589743557</v>
      </c>
      <c r="R152" s="22">
        <f t="shared" si="38"/>
        <v>6529206</v>
      </c>
      <c r="S152" s="22">
        <f t="shared" si="39"/>
        <v>6698260</v>
      </c>
      <c r="T152" s="51">
        <f t="shared" si="40"/>
        <v>169054</v>
      </c>
      <c r="U152" s="53">
        <f t="shared" si="40"/>
        <v>629</v>
      </c>
      <c r="V152" s="18">
        <f t="shared" si="41"/>
        <v>10380.295707472178</v>
      </c>
      <c r="W152" s="21">
        <f t="shared" si="42"/>
        <v>10649.06200317965</v>
      </c>
      <c r="X152" s="44">
        <f t="shared" si="43"/>
        <v>268.76629570747218</v>
      </c>
    </row>
    <row r="153" spans="1:24">
      <c r="A153" s="17">
        <v>487</v>
      </c>
      <c r="B153" s="3">
        <v>1</v>
      </c>
      <c r="C153" s="3" t="s">
        <v>159</v>
      </c>
      <c r="D153" s="22">
        <f>Gened!D153+'Specialed '!D153+Pension!D153</f>
        <v>3547790</v>
      </c>
      <c r="E153" s="18">
        <f>Gened!E153+'Specialed '!E153+Pension!E153</f>
        <v>3620022</v>
      </c>
      <c r="F153" s="41">
        <v>72232</v>
      </c>
      <c r="G153" s="18">
        <v>372</v>
      </c>
      <c r="H153" s="20">
        <f t="shared" si="31"/>
        <v>9537.0698924731187</v>
      </c>
      <c r="I153" s="18">
        <f t="shared" si="32"/>
        <v>9731.2419354838712</v>
      </c>
      <c r="J153" s="44">
        <f t="shared" si="33"/>
        <v>194.17204301075253</v>
      </c>
      <c r="K153" s="22">
        <f>Gened!K153+'Specialed '!K153+Pension!K153</f>
        <v>3589349</v>
      </c>
      <c r="L153" s="18">
        <f>Gened!L153+'Specialed '!L153+Pension!L153</f>
        <v>3725615</v>
      </c>
      <c r="M153" s="44">
        <f t="shared" si="34"/>
        <v>136266</v>
      </c>
      <c r="N153" s="19">
        <v>374</v>
      </c>
      <c r="O153" s="20">
        <f t="shared" si="35"/>
        <v>9597.1898395721928</v>
      </c>
      <c r="P153" s="18">
        <f t="shared" si="36"/>
        <v>9961.5374331550811</v>
      </c>
      <c r="Q153" s="44">
        <f t="shared" si="37"/>
        <v>364.34759358288829</v>
      </c>
      <c r="R153" s="22">
        <f t="shared" si="38"/>
        <v>7137139</v>
      </c>
      <c r="S153" s="22">
        <f t="shared" si="39"/>
        <v>7345637</v>
      </c>
      <c r="T153" s="51">
        <f t="shared" si="40"/>
        <v>208498</v>
      </c>
      <c r="U153" s="53">
        <f t="shared" si="40"/>
        <v>746</v>
      </c>
      <c r="V153" s="18">
        <f t="shared" si="41"/>
        <v>9567.210455764076</v>
      </c>
      <c r="W153" s="21">
        <f t="shared" si="42"/>
        <v>9846.6983914209122</v>
      </c>
      <c r="X153" s="44">
        <f t="shared" si="43"/>
        <v>279.48793565683644</v>
      </c>
    </row>
    <row r="154" spans="1:24">
      <c r="A154" s="17">
        <v>492</v>
      </c>
      <c r="B154" s="3">
        <v>1</v>
      </c>
      <c r="C154" s="3" t="s">
        <v>160</v>
      </c>
      <c r="D154" s="22">
        <f>Gened!D154+'Specialed '!D154+Pension!D154</f>
        <v>51719293</v>
      </c>
      <c r="E154" s="18">
        <f>Gened!E154+'Specialed '!E154+Pension!E154</f>
        <v>52714417</v>
      </c>
      <c r="F154" s="41">
        <v>995124</v>
      </c>
      <c r="G154" s="18">
        <v>4782</v>
      </c>
      <c r="H154" s="20">
        <f t="shared" si="31"/>
        <v>10815.410497699708</v>
      </c>
      <c r="I154" s="18">
        <f t="shared" si="32"/>
        <v>11023.508364700961</v>
      </c>
      <c r="J154" s="44">
        <f t="shared" si="33"/>
        <v>208.09786700125369</v>
      </c>
      <c r="K154" s="22">
        <f>Gened!K154+'Specialed '!K154+Pension!K154</f>
        <v>51852460</v>
      </c>
      <c r="L154" s="18">
        <f>Gened!L154+'Specialed '!L154+Pension!L154</f>
        <v>53710012</v>
      </c>
      <c r="M154" s="44">
        <f t="shared" si="34"/>
        <v>1857552</v>
      </c>
      <c r="N154" s="19">
        <v>4726</v>
      </c>
      <c r="O154" s="20">
        <f t="shared" si="35"/>
        <v>10971.743546339399</v>
      </c>
      <c r="P154" s="18">
        <f t="shared" si="36"/>
        <v>11364.793059669912</v>
      </c>
      <c r="Q154" s="44">
        <f t="shared" si="37"/>
        <v>393.04951333051213</v>
      </c>
      <c r="R154" s="22">
        <f t="shared" si="38"/>
        <v>103571753</v>
      </c>
      <c r="S154" s="22">
        <f t="shared" si="39"/>
        <v>106424429</v>
      </c>
      <c r="T154" s="51">
        <f t="shared" si="40"/>
        <v>2852676</v>
      </c>
      <c r="U154" s="53">
        <f t="shared" si="40"/>
        <v>9508</v>
      </c>
      <c r="V154" s="18">
        <f t="shared" si="41"/>
        <v>10893.116638620109</v>
      </c>
      <c r="W154" s="21">
        <f t="shared" si="42"/>
        <v>11193.145666806899</v>
      </c>
      <c r="X154" s="44">
        <f t="shared" si="43"/>
        <v>300.02902818679007</v>
      </c>
    </row>
    <row r="155" spans="1:24">
      <c r="A155" s="17">
        <v>495</v>
      </c>
      <c r="B155" s="3">
        <v>1</v>
      </c>
      <c r="C155" s="3" t="s">
        <v>161</v>
      </c>
      <c r="D155" s="22">
        <f>Gened!D155+'Specialed '!D155+Pension!D155</f>
        <v>4400332</v>
      </c>
      <c r="E155" s="18">
        <f>Gened!E155+'Specialed '!E155+Pension!E155</f>
        <v>4474258</v>
      </c>
      <c r="F155" s="41">
        <v>73926</v>
      </c>
      <c r="G155" s="18">
        <v>414</v>
      </c>
      <c r="H155" s="20">
        <f t="shared" si="31"/>
        <v>10628.821256038647</v>
      </c>
      <c r="I155" s="18">
        <f t="shared" si="32"/>
        <v>10807.386473429951</v>
      </c>
      <c r="J155" s="44">
        <f t="shared" si="33"/>
        <v>178.56521739130403</v>
      </c>
      <c r="K155" s="22">
        <f>Gened!K155+'Specialed '!K155+Pension!K155</f>
        <v>4428767</v>
      </c>
      <c r="L155" s="18">
        <f>Gened!L155+'Specialed '!L155+Pension!L155</f>
        <v>4574156</v>
      </c>
      <c r="M155" s="44">
        <f t="shared" si="34"/>
        <v>145389</v>
      </c>
      <c r="N155" s="19">
        <v>412</v>
      </c>
      <c r="O155" s="20">
        <f t="shared" si="35"/>
        <v>10749.434466019418</v>
      </c>
      <c r="P155" s="18">
        <f t="shared" si="36"/>
        <v>11102.320388349515</v>
      </c>
      <c r="Q155" s="44">
        <f t="shared" si="37"/>
        <v>352.88592233009695</v>
      </c>
      <c r="R155" s="22">
        <f t="shared" si="38"/>
        <v>8829099</v>
      </c>
      <c r="S155" s="22">
        <f t="shared" si="39"/>
        <v>9048414</v>
      </c>
      <c r="T155" s="51">
        <f t="shared" si="40"/>
        <v>219315</v>
      </c>
      <c r="U155" s="53">
        <f t="shared" si="40"/>
        <v>826</v>
      </c>
      <c r="V155" s="18">
        <f t="shared" si="41"/>
        <v>10688.981840193705</v>
      </c>
      <c r="W155" s="21">
        <f t="shared" si="42"/>
        <v>10954.496368038741</v>
      </c>
      <c r="X155" s="44">
        <f t="shared" si="43"/>
        <v>265.5145278450363</v>
      </c>
    </row>
    <row r="156" spans="1:24">
      <c r="A156" s="17">
        <v>497</v>
      </c>
      <c r="B156" s="3">
        <v>1</v>
      </c>
      <c r="C156" s="3" t="s">
        <v>162</v>
      </c>
      <c r="D156" s="22">
        <f>Gened!D156+'Specialed '!D156+Pension!D156</f>
        <v>2753535</v>
      </c>
      <c r="E156" s="18">
        <f>Gened!E156+'Specialed '!E156+Pension!E156</f>
        <v>2799913</v>
      </c>
      <c r="F156" s="41">
        <v>46377</v>
      </c>
      <c r="G156" s="18">
        <v>246</v>
      </c>
      <c r="H156" s="20">
        <f t="shared" si="31"/>
        <v>11193.231707317073</v>
      </c>
      <c r="I156" s="18">
        <f t="shared" si="32"/>
        <v>11381.760162601626</v>
      </c>
      <c r="J156" s="44">
        <f t="shared" si="33"/>
        <v>188.52845528455327</v>
      </c>
      <c r="K156" s="22">
        <f>Gened!K156+'Specialed '!K156+Pension!K156</f>
        <v>2697716</v>
      </c>
      <c r="L156" s="18">
        <f>Gened!L156+'Specialed '!L156+Pension!L156</f>
        <v>2791873</v>
      </c>
      <c r="M156" s="44">
        <f t="shared" si="34"/>
        <v>94157</v>
      </c>
      <c r="N156" s="19">
        <v>239</v>
      </c>
      <c r="O156" s="20">
        <f t="shared" si="35"/>
        <v>11287.514644351464</v>
      </c>
      <c r="P156" s="18">
        <f t="shared" si="36"/>
        <v>11681.476987447699</v>
      </c>
      <c r="Q156" s="44">
        <f t="shared" si="37"/>
        <v>393.96234309623469</v>
      </c>
      <c r="R156" s="22">
        <f t="shared" si="38"/>
        <v>5451251</v>
      </c>
      <c r="S156" s="22">
        <f t="shared" si="39"/>
        <v>5591786</v>
      </c>
      <c r="T156" s="51">
        <f t="shared" si="40"/>
        <v>140534</v>
      </c>
      <c r="U156" s="53">
        <f t="shared" si="40"/>
        <v>485</v>
      </c>
      <c r="V156" s="18">
        <f t="shared" si="41"/>
        <v>11239.692783505154</v>
      </c>
      <c r="W156" s="21">
        <f t="shared" si="42"/>
        <v>11529.455670103092</v>
      </c>
      <c r="X156" s="44">
        <f t="shared" si="43"/>
        <v>289.76082474226803</v>
      </c>
    </row>
    <row r="157" spans="1:24">
      <c r="A157" s="17">
        <v>499</v>
      </c>
      <c r="B157" s="3">
        <v>1</v>
      </c>
      <c r="C157" s="3" t="s">
        <v>163</v>
      </c>
      <c r="D157" s="22">
        <f>Gened!D157+'Specialed '!D157+Pension!D157</f>
        <v>3333457</v>
      </c>
      <c r="E157" s="18">
        <f>Gened!E157+'Specialed '!E157+Pension!E157</f>
        <v>3383953</v>
      </c>
      <c r="F157" s="41">
        <v>50495</v>
      </c>
      <c r="G157" s="18">
        <v>273</v>
      </c>
      <c r="H157" s="20">
        <f t="shared" si="31"/>
        <v>12210.465201465202</v>
      </c>
      <c r="I157" s="18">
        <f t="shared" si="32"/>
        <v>12395.432234432234</v>
      </c>
      <c r="J157" s="44">
        <f t="shared" si="33"/>
        <v>184.96703296703163</v>
      </c>
      <c r="K157" s="22">
        <f>Gened!K157+'Specialed '!K157+Pension!K157</f>
        <v>3327572</v>
      </c>
      <c r="L157" s="18">
        <f>Gened!L157+'Specialed '!L157+Pension!L157</f>
        <v>3426223</v>
      </c>
      <c r="M157" s="44">
        <f t="shared" si="34"/>
        <v>98651</v>
      </c>
      <c r="N157" s="19">
        <v>270</v>
      </c>
      <c r="O157" s="20">
        <f t="shared" si="35"/>
        <v>12324.340740740741</v>
      </c>
      <c r="P157" s="18">
        <f t="shared" si="36"/>
        <v>12689.714814814815</v>
      </c>
      <c r="Q157" s="44">
        <f t="shared" si="37"/>
        <v>365.37407407407409</v>
      </c>
      <c r="R157" s="22">
        <f t="shared" si="38"/>
        <v>6661029</v>
      </c>
      <c r="S157" s="22">
        <f t="shared" si="39"/>
        <v>6810176</v>
      </c>
      <c r="T157" s="51">
        <f t="shared" si="40"/>
        <v>149146</v>
      </c>
      <c r="U157" s="53">
        <f t="shared" si="40"/>
        <v>543</v>
      </c>
      <c r="V157" s="18">
        <f t="shared" si="41"/>
        <v>12267.088397790056</v>
      </c>
      <c r="W157" s="21">
        <f t="shared" si="42"/>
        <v>12541.760589318601</v>
      </c>
      <c r="X157" s="44">
        <f t="shared" si="43"/>
        <v>274.67034990791899</v>
      </c>
    </row>
    <row r="158" spans="1:24">
      <c r="A158" s="17">
        <v>500</v>
      </c>
      <c r="B158" s="3">
        <v>1</v>
      </c>
      <c r="C158" s="3" t="s">
        <v>164</v>
      </c>
      <c r="D158" s="22">
        <f>Gened!D158+'Specialed '!D158+Pension!D158</f>
        <v>4844510</v>
      </c>
      <c r="E158" s="18">
        <f>Gened!E158+'Specialed '!E158+Pension!E158</f>
        <v>4919270</v>
      </c>
      <c r="F158" s="41">
        <v>74760</v>
      </c>
      <c r="G158" s="18">
        <v>407</v>
      </c>
      <c r="H158" s="20">
        <f t="shared" si="31"/>
        <v>11902.972972972973</v>
      </c>
      <c r="I158" s="18">
        <f t="shared" si="32"/>
        <v>12086.658476658477</v>
      </c>
      <c r="J158" s="44">
        <f t="shared" si="33"/>
        <v>183.68550368550314</v>
      </c>
      <c r="K158" s="22">
        <f>Gened!K158+'Specialed '!K158+Pension!K158</f>
        <v>4647454</v>
      </c>
      <c r="L158" s="18">
        <f>Gened!L158+'Specialed '!L158+Pension!L158</f>
        <v>4791303</v>
      </c>
      <c r="M158" s="44">
        <f t="shared" si="34"/>
        <v>143849</v>
      </c>
      <c r="N158" s="19">
        <v>386</v>
      </c>
      <c r="O158" s="20">
        <f t="shared" si="35"/>
        <v>12040.036269430051</v>
      </c>
      <c r="P158" s="18">
        <f t="shared" si="36"/>
        <v>12412.702072538859</v>
      </c>
      <c r="Q158" s="44">
        <f t="shared" si="37"/>
        <v>372.66580310880818</v>
      </c>
      <c r="R158" s="22">
        <f t="shared" si="38"/>
        <v>9491964</v>
      </c>
      <c r="S158" s="22">
        <f t="shared" si="39"/>
        <v>9710573</v>
      </c>
      <c r="T158" s="51">
        <f t="shared" si="40"/>
        <v>218609</v>
      </c>
      <c r="U158" s="53">
        <f t="shared" si="40"/>
        <v>793</v>
      </c>
      <c r="V158" s="18">
        <f t="shared" si="41"/>
        <v>11969.689785624212</v>
      </c>
      <c r="W158" s="21">
        <f t="shared" si="42"/>
        <v>12245.363177805801</v>
      </c>
      <c r="X158" s="44">
        <f t="shared" si="43"/>
        <v>275.67339218158889</v>
      </c>
    </row>
    <row r="159" spans="1:24">
      <c r="A159" s="17">
        <v>505</v>
      </c>
      <c r="B159" s="3">
        <v>1</v>
      </c>
      <c r="C159" s="3" t="s">
        <v>165</v>
      </c>
      <c r="D159" s="22">
        <f>Gened!D159+'Specialed '!D159+Pension!D159</f>
        <v>4021975</v>
      </c>
      <c r="E159" s="18">
        <f>Gened!E159+'Specialed '!E159+Pension!E159</f>
        <v>4094351</v>
      </c>
      <c r="F159" s="41">
        <v>72376</v>
      </c>
      <c r="G159" s="18">
        <v>300</v>
      </c>
      <c r="H159" s="20">
        <f t="shared" si="31"/>
        <v>13406.583333333334</v>
      </c>
      <c r="I159" s="18">
        <f t="shared" si="32"/>
        <v>13647.836666666666</v>
      </c>
      <c r="J159" s="44">
        <f t="shared" si="33"/>
        <v>241.25333333333219</v>
      </c>
      <c r="K159" s="22">
        <f>Gened!K159+'Specialed '!K159+Pension!K159</f>
        <v>3908528</v>
      </c>
      <c r="L159" s="18">
        <f>Gened!L159+'Specialed '!L159+Pension!L159</f>
        <v>4037154</v>
      </c>
      <c r="M159" s="44">
        <f t="shared" si="34"/>
        <v>128626</v>
      </c>
      <c r="N159" s="19">
        <v>292</v>
      </c>
      <c r="O159" s="20">
        <f t="shared" si="35"/>
        <v>13385.369863013699</v>
      </c>
      <c r="P159" s="18">
        <f t="shared" si="36"/>
        <v>13825.869863013699</v>
      </c>
      <c r="Q159" s="44">
        <f t="shared" si="37"/>
        <v>440.5</v>
      </c>
      <c r="R159" s="22">
        <f t="shared" si="38"/>
        <v>7930503</v>
      </c>
      <c r="S159" s="22">
        <f t="shared" si="39"/>
        <v>8131505</v>
      </c>
      <c r="T159" s="51">
        <f t="shared" si="40"/>
        <v>201002</v>
      </c>
      <c r="U159" s="53">
        <f t="shared" si="40"/>
        <v>592</v>
      </c>
      <c r="V159" s="18">
        <f t="shared" si="41"/>
        <v>13396.119932432432</v>
      </c>
      <c r="W159" s="21">
        <f t="shared" si="42"/>
        <v>13735.650337837838</v>
      </c>
      <c r="X159" s="44">
        <f t="shared" si="43"/>
        <v>339.53040540540542</v>
      </c>
    </row>
    <row r="160" spans="1:24">
      <c r="A160" s="17">
        <v>507</v>
      </c>
      <c r="B160" s="3">
        <v>1</v>
      </c>
      <c r="C160" s="3" t="s">
        <v>166</v>
      </c>
      <c r="D160" s="22">
        <f>Gened!D160+'Specialed '!D160+Pension!D160</f>
        <v>3819393</v>
      </c>
      <c r="E160" s="18">
        <f>Gened!E160+'Specialed '!E160+Pension!E160</f>
        <v>3885456</v>
      </c>
      <c r="F160" s="41">
        <v>66063</v>
      </c>
      <c r="G160" s="18">
        <v>366</v>
      </c>
      <c r="H160" s="20">
        <f t="shared" si="31"/>
        <v>10435.5</v>
      </c>
      <c r="I160" s="18">
        <f t="shared" si="32"/>
        <v>10616</v>
      </c>
      <c r="J160" s="44">
        <f t="shared" si="33"/>
        <v>180.5</v>
      </c>
      <c r="K160" s="22">
        <f>Gened!K160+'Specialed '!K160+Pension!K160</f>
        <v>3806471</v>
      </c>
      <c r="L160" s="18">
        <f>Gened!L160+'Specialed '!L160+Pension!L160</f>
        <v>3931704</v>
      </c>
      <c r="M160" s="44">
        <f t="shared" si="34"/>
        <v>125233</v>
      </c>
      <c r="N160" s="19">
        <v>363</v>
      </c>
      <c r="O160" s="20">
        <f t="shared" si="35"/>
        <v>10486.146005509641</v>
      </c>
      <c r="P160" s="18">
        <f t="shared" si="36"/>
        <v>10831.140495867769</v>
      </c>
      <c r="Q160" s="44">
        <f t="shared" si="37"/>
        <v>344.99449035812722</v>
      </c>
      <c r="R160" s="22">
        <f t="shared" si="38"/>
        <v>7625864</v>
      </c>
      <c r="S160" s="22">
        <f t="shared" si="39"/>
        <v>7817160</v>
      </c>
      <c r="T160" s="51">
        <f t="shared" si="40"/>
        <v>191296</v>
      </c>
      <c r="U160" s="53">
        <f t="shared" si="40"/>
        <v>729</v>
      </c>
      <c r="V160" s="18">
        <f t="shared" si="41"/>
        <v>10460.718792866941</v>
      </c>
      <c r="W160" s="21">
        <f t="shared" si="42"/>
        <v>10723.127572016461</v>
      </c>
      <c r="X160" s="44">
        <f t="shared" si="43"/>
        <v>262.40877914951989</v>
      </c>
    </row>
    <row r="161" spans="1:24">
      <c r="A161" s="17">
        <v>508</v>
      </c>
      <c r="B161" s="3">
        <v>1</v>
      </c>
      <c r="C161" s="3" t="s">
        <v>167</v>
      </c>
      <c r="D161" s="22">
        <f>Gened!D161+'Specialed '!D161+Pension!D161</f>
        <v>20952449</v>
      </c>
      <c r="E161" s="18">
        <f>Gened!E161+'Specialed '!E161+Pension!E161</f>
        <v>21340746</v>
      </c>
      <c r="F161" s="41">
        <v>388297</v>
      </c>
      <c r="G161" s="18">
        <v>2071</v>
      </c>
      <c r="H161" s="20">
        <f t="shared" si="31"/>
        <v>10117.068565910189</v>
      </c>
      <c r="I161" s="18">
        <f t="shared" si="32"/>
        <v>10304.561081603089</v>
      </c>
      <c r="J161" s="44">
        <f t="shared" si="33"/>
        <v>187.49251569290027</v>
      </c>
      <c r="K161" s="22">
        <f>Gened!K161+'Specialed '!K161+Pension!K161</f>
        <v>21092847</v>
      </c>
      <c r="L161" s="18">
        <f>Gened!L161+'Specialed '!L161+Pension!L161</f>
        <v>21839235</v>
      </c>
      <c r="M161" s="44">
        <f t="shared" si="34"/>
        <v>746388</v>
      </c>
      <c r="N161" s="19">
        <v>2067</v>
      </c>
      <c r="O161" s="20">
        <f t="shared" si="35"/>
        <v>10204.570391872279</v>
      </c>
      <c r="P161" s="18">
        <f t="shared" si="36"/>
        <v>10565.667634252541</v>
      </c>
      <c r="Q161" s="44">
        <f t="shared" si="37"/>
        <v>361.09724238026138</v>
      </c>
      <c r="R161" s="22">
        <f t="shared" si="38"/>
        <v>42045296</v>
      </c>
      <c r="S161" s="22">
        <f t="shared" si="39"/>
        <v>43179981</v>
      </c>
      <c r="T161" s="51">
        <f t="shared" si="40"/>
        <v>1134685</v>
      </c>
      <c r="U161" s="53">
        <f t="shared" si="40"/>
        <v>4138</v>
      </c>
      <c r="V161" s="18">
        <f t="shared" si="41"/>
        <v>10160.777187046882</v>
      </c>
      <c r="W161" s="21">
        <f t="shared" si="42"/>
        <v>10434.98815853069</v>
      </c>
      <c r="X161" s="44">
        <f t="shared" si="43"/>
        <v>274.21097148380858</v>
      </c>
    </row>
    <row r="162" spans="1:24">
      <c r="A162" s="17">
        <v>511</v>
      </c>
      <c r="B162" s="3">
        <v>1</v>
      </c>
      <c r="C162" s="3" t="s">
        <v>168</v>
      </c>
      <c r="D162" s="22">
        <f>Gened!D162+'Specialed '!D162+Pension!D162</f>
        <v>5700430</v>
      </c>
      <c r="E162" s="18">
        <f>Gened!E162+'Specialed '!E162+Pension!E162</f>
        <v>5791735</v>
      </c>
      <c r="F162" s="41">
        <v>91305</v>
      </c>
      <c r="G162" s="18">
        <v>549</v>
      </c>
      <c r="H162" s="20">
        <f t="shared" si="31"/>
        <v>10383.296903460838</v>
      </c>
      <c r="I162" s="18">
        <f t="shared" si="32"/>
        <v>10549.608378870675</v>
      </c>
      <c r="J162" s="44">
        <f t="shared" si="33"/>
        <v>166.31147540983693</v>
      </c>
      <c r="K162" s="22">
        <f>Gened!K162+'Specialed '!K162+Pension!K162</f>
        <v>5780765</v>
      </c>
      <c r="L162" s="18">
        <f>Gened!L162+'Specialed '!L162+Pension!L162</f>
        <v>5966838</v>
      </c>
      <c r="M162" s="44">
        <f t="shared" si="34"/>
        <v>186073</v>
      </c>
      <c r="N162" s="19">
        <v>551</v>
      </c>
      <c r="O162" s="20">
        <f t="shared" si="35"/>
        <v>10491.406533575318</v>
      </c>
      <c r="P162" s="18">
        <f t="shared" si="36"/>
        <v>10829.107078039928</v>
      </c>
      <c r="Q162" s="44">
        <f t="shared" si="37"/>
        <v>337.70054446460927</v>
      </c>
      <c r="R162" s="22">
        <f t="shared" si="38"/>
        <v>11481195</v>
      </c>
      <c r="S162" s="22">
        <f t="shared" si="39"/>
        <v>11758573</v>
      </c>
      <c r="T162" s="51">
        <f t="shared" si="40"/>
        <v>277378</v>
      </c>
      <c r="U162" s="53">
        <f t="shared" si="40"/>
        <v>1100</v>
      </c>
      <c r="V162" s="18">
        <f t="shared" si="41"/>
        <v>10437.450000000001</v>
      </c>
      <c r="W162" s="21">
        <f t="shared" si="42"/>
        <v>10689.611818181818</v>
      </c>
      <c r="X162" s="44">
        <f t="shared" si="43"/>
        <v>252.16181818181818</v>
      </c>
    </row>
    <row r="163" spans="1:24">
      <c r="A163" s="17">
        <v>514</v>
      </c>
      <c r="B163" s="3">
        <v>1</v>
      </c>
      <c r="C163" s="3" t="s">
        <v>169</v>
      </c>
      <c r="D163" s="22">
        <f>Gened!D163+'Specialed '!D163+Pension!D163</f>
        <v>1674939</v>
      </c>
      <c r="E163" s="18">
        <f>Gened!E163+'Specialed '!E163+Pension!E163</f>
        <v>1702525</v>
      </c>
      <c r="F163" s="41">
        <v>27587</v>
      </c>
      <c r="G163" s="18">
        <v>136</v>
      </c>
      <c r="H163" s="20">
        <f t="shared" si="31"/>
        <v>12315.72794117647</v>
      </c>
      <c r="I163" s="18">
        <f t="shared" si="32"/>
        <v>12518.566176470587</v>
      </c>
      <c r="J163" s="44">
        <f t="shared" si="33"/>
        <v>202.83823529411711</v>
      </c>
      <c r="K163" s="22">
        <f>Gened!K163+'Specialed '!K163+Pension!K163</f>
        <v>1683578</v>
      </c>
      <c r="L163" s="18">
        <f>Gened!L163+'Specialed '!L163+Pension!L163</f>
        <v>1737139</v>
      </c>
      <c r="M163" s="44">
        <f t="shared" si="34"/>
        <v>53561</v>
      </c>
      <c r="N163" s="19">
        <v>134</v>
      </c>
      <c r="O163" s="20">
        <f t="shared" si="35"/>
        <v>12564.014925373134</v>
      </c>
      <c r="P163" s="18">
        <f t="shared" si="36"/>
        <v>12963.723880597016</v>
      </c>
      <c r="Q163" s="44">
        <f t="shared" si="37"/>
        <v>399.70895522388128</v>
      </c>
      <c r="R163" s="22">
        <f t="shared" si="38"/>
        <v>3358517</v>
      </c>
      <c r="S163" s="22">
        <f t="shared" si="39"/>
        <v>3439664</v>
      </c>
      <c r="T163" s="51">
        <f t="shared" si="40"/>
        <v>81148</v>
      </c>
      <c r="U163" s="53">
        <f t="shared" si="40"/>
        <v>270</v>
      </c>
      <c r="V163" s="18">
        <f t="shared" si="41"/>
        <v>12438.951851851853</v>
      </c>
      <c r="W163" s="21">
        <f t="shared" si="42"/>
        <v>12739.496296296296</v>
      </c>
      <c r="X163" s="44">
        <f t="shared" si="43"/>
        <v>300.54814814814813</v>
      </c>
    </row>
    <row r="164" spans="1:24">
      <c r="A164" s="17">
        <v>518</v>
      </c>
      <c r="B164" s="3">
        <v>1</v>
      </c>
      <c r="C164" s="3" t="s">
        <v>170</v>
      </c>
      <c r="D164" s="22">
        <f>Gened!D164+'Specialed '!D164+Pension!D164</f>
        <v>38286915</v>
      </c>
      <c r="E164" s="18">
        <f>Gened!E164+'Specialed '!E164+Pension!E164</f>
        <v>38980650</v>
      </c>
      <c r="F164" s="41">
        <v>693735</v>
      </c>
      <c r="G164" s="18">
        <v>3236</v>
      </c>
      <c r="H164" s="20">
        <f t="shared" si="31"/>
        <v>11831.555933250927</v>
      </c>
      <c r="I164" s="18">
        <f t="shared" si="32"/>
        <v>12045.936341161929</v>
      </c>
      <c r="J164" s="44">
        <f t="shared" si="33"/>
        <v>214.38040791100138</v>
      </c>
      <c r="K164" s="22">
        <f>Gened!K164+'Specialed '!K164+Pension!K164</f>
        <v>39356679</v>
      </c>
      <c r="L164" s="18">
        <f>Gened!L164+'Specialed '!L164+Pension!L164</f>
        <v>40715569</v>
      </c>
      <c r="M164" s="44">
        <f t="shared" si="34"/>
        <v>1358890</v>
      </c>
      <c r="N164" s="19">
        <v>3316</v>
      </c>
      <c r="O164" s="20">
        <f t="shared" si="35"/>
        <v>11868.721049457177</v>
      </c>
      <c r="P164" s="18">
        <f t="shared" si="36"/>
        <v>12278.518998793726</v>
      </c>
      <c r="Q164" s="44">
        <f t="shared" si="37"/>
        <v>409.79794933654921</v>
      </c>
      <c r="R164" s="22">
        <f t="shared" si="38"/>
        <v>77643594</v>
      </c>
      <c r="S164" s="22">
        <f t="shared" si="39"/>
        <v>79696219</v>
      </c>
      <c r="T164" s="51">
        <f t="shared" si="40"/>
        <v>2052625</v>
      </c>
      <c r="U164" s="53">
        <f t="shared" si="40"/>
        <v>6552</v>
      </c>
      <c r="V164" s="18">
        <f t="shared" si="41"/>
        <v>11850.365384615385</v>
      </c>
      <c r="W164" s="21">
        <f t="shared" si="42"/>
        <v>12163.647588522588</v>
      </c>
      <c r="X164" s="44">
        <f t="shared" si="43"/>
        <v>313.28220390720389</v>
      </c>
    </row>
    <row r="165" spans="1:24">
      <c r="A165" s="17">
        <v>531</v>
      </c>
      <c r="B165" s="3">
        <v>1</v>
      </c>
      <c r="C165" s="3" t="s">
        <v>171</v>
      </c>
      <c r="D165" s="22">
        <f>Gened!D165+'Specialed '!D165+Pension!D165</f>
        <v>17924612</v>
      </c>
      <c r="E165" s="18">
        <f>Gened!E165+'Specialed '!E165+Pension!E165</f>
        <v>18270088</v>
      </c>
      <c r="F165" s="41">
        <v>345475</v>
      </c>
      <c r="G165" s="18">
        <v>2081</v>
      </c>
      <c r="H165" s="20">
        <f t="shared" si="31"/>
        <v>8613.4608361364735</v>
      </c>
      <c r="I165" s="18">
        <f t="shared" si="32"/>
        <v>8779.4752522825565</v>
      </c>
      <c r="J165" s="44">
        <f t="shared" si="33"/>
        <v>166.01441614608302</v>
      </c>
      <c r="K165" s="22">
        <f>Gened!K165+'Specialed '!K165+Pension!K165</f>
        <v>18432925</v>
      </c>
      <c r="L165" s="18">
        <f>Gened!L165+'Specialed '!L165+Pension!L165</f>
        <v>19120036</v>
      </c>
      <c r="M165" s="44">
        <f t="shared" si="34"/>
        <v>687111</v>
      </c>
      <c r="N165" s="19">
        <v>2126</v>
      </c>
      <c r="O165" s="20">
        <f t="shared" si="35"/>
        <v>8670.2375352775161</v>
      </c>
      <c r="P165" s="18">
        <f t="shared" si="36"/>
        <v>8993.4317968015057</v>
      </c>
      <c r="Q165" s="44">
        <f t="shared" si="37"/>
        <v>323.19426152398955</v>
      </c>
      <c r="R165" s="22">
        <f t="shared" si="38"/>
        <v>36357537</v>
      </c>
      <c r="S165" s="22">
        <f t="shared" si="39"/>
        <v>37390124</v>
      </c>
      <c r="T165" s="51">
        <f t="shared" si="40"/>
        <v>1032586</v>
      </c>
      <c r="U165" s="53">
        <f t="shared" si="40"/>
        <v>4207</v>
      </c>
      <c r="V165" s="18">
        <f t="shared" si="41"/>
        <v>8642.1528405039226</v>
      </c>
      <c r="W165" s="21">
        <f t="shared" si="42"/>
        <v>8887.5978131685279</v>
      </c>
      <c r="X165" s="44">
        <f t="shared" si="43"/>
        <v>245.44473496553363</v>
      </c>
    </row>
    <row r="166" spans="1:24">
      <c r="A166" s="17">
        <v>533</v>
      </c>
      <c r="B166" s="3">
        <v>1</v>
      </c>
      <c r="C166" s="3" t="s">
        <v>172</v>
      </c>
      <c r="D166" s="22">
        <f>Gened!D166+'Specialed '!D166+Pension!D166</f>
        <v>11176332</v>
      </c>
      <c r="E166" s="18">
        <f>Gened!E166+'Specialed '!E166+Pension!E166</f>
        <v>11384231</v>
      </c>
      <c r="F166" s="41">
        <v>207899</v>
      </c>
      <c r="G166" s="18">
        <v>1190</v>
      </c>
      <c r="H166" s="20">
        <f t="shared" si="31"/>
        <v>9391.8756302521015</v>
      </c>
      <c r="I166" s="18">
        <f t="shared" si="32"/>
        <v>9566.5806722689067</v>
      </c>
      <c r="J166" s="44">
        <f t="shared" si="33"/>
        <v>174.70504201680524</v>
      </c>
      <c r="K166" s="22">
        <f>Gened!K166+'Specialed '!K166+Pension!K166</f>
        <v>11214722</v>
      </c>
      <c r="L166" s="18">
        <f>Gened!L166+'Specialed '!L166+Pension!L166</f>
        <v>11615609</v>
      </c>
      <c r="M166" s="44">
        <f t="shared" si="34"/>
        <v>400887</v>
      </c>
      <c r="N166" s="19">
        <v>1191</v>
      </c>
      <c r="O166" s="20">
        <f t="shared" si="35"/>
        <v>9416.2233417296393</v>
      </c>
      <c r="P166" s="18">
        <f t="shared" si="36"/>
        <v>9752.8203190596141</v>
      </c>
      <c r="Q166" s="44">
        <f t="shared" si="37"/>
        <v>336.59697732997483</v>
      </c>
      <c r="R166" s="22">
        <f t="shared" si="38"/>
        <v>22391054</v>
      </c>
      <c r="S166" s="22">
        <f t="shared" si="39"/>
        <v>22999840</v>
      </c>
      <c r="T166" s="51">
        <f t="shared" si="40"/>
        <v>608786</v>
      </c>
      <c r="U166" s="53">
        <f t="shared" si="40"/>
        <v>2381</v>
      </c>
      <c r="V166" s="18">
        <f t="shared" si="41"/>
        <v>9404.0545989080219</v>
      </c>
      <c r="W166" s="21">
        <f t="shared" si="42"/>
        <v>9659.7396052078966</v>
      </c>
      <c r="X166" s="44">
        <f t="shared" si="43"/>
        <v>255.685006299874</v>
      </c>
    </row>
    <row r="167" spans="1:24">
      <c r="A167" s="17">
        <v>534</v>
      </c>
      <c r="B167" s="3">
        <v>1</v>
      </c>
      <c r="C167" s="3" t="s">
        <v>173</v>
      </c>
      <c r="D167" s="22">
        <f>Gened!D167+'Specialed '!D167+Pension!D167</f>
        <v>18928624</v>
      </c>
      <c r="E167" s="18">
        <f>Gened!E167+'Specialed '!E167+Pension!E167</f>
        <v>19295722</v>
      </c>
      <c r="F167" s="41">
        <v>367098</v>
      </c>
      <c r="G167" s="18">
        <v>2076</v>
      </c>
      <c r="H167" s="20">
        <f t="shared" si="31"/>
        <v>9117.8342967244698</v>
      </c>
      <c r="I167" s="18">
        <f t="shared" si="32"/>
        <v>9294.6637764932566</v>
      </c>
      <c r="J167" s="44">
        <f t="shared" si="33"/>
        <v>176.82947976878677</v>
      </c>
      <c r="K167" s="22">
        <f>Gened!K167+'Specialed '!K167+Pension!K167</f>
        <v>19087400</v>
      </c>
      <c r="L167" s="18">
        <f>Gened!L167+'Specialed '!L167+Pension!L167</f>
        <v>19789176</v>
      </c>
      <c r="M167" s="44">
        <f t="shared" si="34"/>
        <v>701776</v>
      </c>
      <c r="N167" s="19">
        <v>2072</v>
      </c>
      <c r="O167" s="20">
        <f t="shared" si="35"/>
        <v>9212.0656370656379</v>
      </c>
      <c r="P167" s="18">
        <f t="shared" si="36"/>
        <v>9550.7606177606176</v>
      </c>
      <c r="Q167" s="44">
        <f t="shared" si="37"/>
        <v>338.69498069497968</v>
      </c>
      <c r="R167" s="22">
        <f t="shared" si="38"/>
        <v>38016024</v>
      </c>
      <c r="S167" s="22">
        <f t="shared" si="39"/>
        <v>39084898</v>
      </c>
      <c r="T167" s="51">
        <f t="shared" si="40"/>
        <v>1068874</v>
      </c>
      <c r="U167" s="53">
        <f t="shared" si="40"/>
        <v>4148</v>
      </c>
      <c r="V167" s="18">
        <f t="shared" si="41"/>
        <v>9164.9045323047249</v>
      </c>
      <c r="W167" s="21">
        <f t="shared" si="42"/>
        <v>9422.5887174541949</v>
      </c>
      <c r="X167" s="44">
        <f t="shared" si="43"/>
        <v>257.68418514946961</v>
      </c>
    </row>
    <row r="168" spans="1:24">
      <c r="A168" s="17">
        <v>535</v>
      </c>
      <c r="B168" s="3">
        <v>1</v>
      </c>
      <c r="C168" s="3" t="s">
        <v>174</v>
      </c>
      <c r="D168" s="22">
        <f>Gened!D168+'Specialed '!D168+Pension!D168</f>
        <v>189794779</v>
      </c>
      <c r="E168" s="18">
        <f>Gened!E168+'Specialed '!E168+Pension!E168</f>
        <v>193303819</v>
      </c>
      <c r="F168" s="41">
        <v>3509040</v>
      </c>
      <c r="G168" s="18">
        <v>17352</v>
      </c>
      <c r="H168" s="20">
        <f t="shared" si="31"/>
        <v>10937.91949054864</v>
      </c>
      <c r="I168" s="18">
        <f t="shared" si="32"/>
        <v>11140.146323190411</v>
      </c>
      <c r="J168" s="44">
        <f t="shared" si="33"/>
        <v>202.22683264177067</v>
      </c>
      <c r="K168" s="22">
        <f>Gened!K168+'Specialed '!K168+Pension!K168</f>
        <v>192622290</v>
      </c>
      <c r="L168" s="18">
        <f>Gened!L168+'Specialed '!L168+Pension!L168</f>
        <v>199117568</v>
      </c>
      <c r="M168" s="44">
        <f t="shared" si="34"/>
        <v>6495278</v>
      </c>
      <c r="N168" s="19">
        <v>17445</v>
      </c>
      <c r="O168" s="20">
        <f t="shared" si="35"/>
        <v>11041.690455717971</v>
      </c>
      <c r="P168" s="18">
        <f t="shared" si="36"/>
        <v>11414.019375179134</v>
      </c>
      <c r="Q168" s="44">
        <f t="shared" si="37"/>
        <v>372.32891946116251</v>
      </c>
      <c r="R168" s="22">
        <f t="shared" si="38"/>
        <v>382417069</v>
      </c>
      <c r="S168" s="22">
        <f t="shared" si="39"/>
        <v>392421387</v>
      </c>
      <c r="T168" s="51">
        <f t="shared" si="40"/>
        <v>10004318</v>
      </c>
      <c r="U168" s="53">
        <f t="shared" si="40"/>
        <v>34797</v>
      </c>
      <c r="V168" s="18">
        <f t="shared" si="41"/>
        <v>10989.94364456706</v>
      </c>
      <c r="W168" s="21">
        <f t="shared" si="42"/>
        <v>11277.448831795844</v>
      </c>
      <c r="X168" s="44">
        <f t="shared" si="43"/>
        <v>287.50518722878411</v>
      </c>
    </row>
    <row r="169" spans="1:24">
      <c r="A169" s="17">
        <v>542</v>
      </c>
      <c r="B169" s="3">
        <v>1</v>
      </c>
      <c r="C169" s="3" t="s">
        <v>175</v>
      </c>
      <c r="D169" s="22">
        <f>Gened!D169+'Specialed '!D169+Pension!D169</f>
        <v>4090514</v>
      </c>
      <c r="E169" s="18">
        <f>Gened!E169+'Specialed '!E169+Pension!E169</f>
        <v>4174603</v>
      </c>
      <c r="F169" s="41">
        <v>84090</v>
      </c>
      <c r="G169" s="18">
        <v>436</v>
      </c>
      <c r="H169" s="20">
        <f t="shared" si="31"/>
        <v>9381.9128440366967</v>
      </c>
      <c r="I169" s="18">
        <f t="shared" si="32"/>
        <v>9574.7775229357794</v>
      </c>
      <c r="J169" s="44">
        <f t="shared" si="33"/>
        <v>192.86467889908272</v>
      </c>
      <c r="K169" s="22">
        <f>Gened!K169+'Specialed '!K169+Pension!K169</f>
        <v>4159028</v>
      </c>
      <c r="L169" s="18">
        <f>Gened!L169+'Specialed '!L169+Pension!L169</f>
        <v>4316570</v>
      </c>
      <c r="M169" s="44">
        <f t="shared" si="34"/>
        <v>157542</v>
      </c>
      <c r="N169" s="19">
        <v>426</v>
      </c>
      <c r="O169" s="20">
        <f t="shared" si="35"/>
        <v>9762.9765258215957</v>
      </c>
      <c r="P169" s="18">
        <f t="shared" si="36"/>
        <v>10132.793427230046</v>
      </c>
      <c r="Q169" s="44">
        <f t="shared" si="37"/>
        <v>369.81690140845058</v>
      </c>
      <c r="R169" s="22">
        <f t="shared" si="38"/>
        <v>8249542</v>
      </c>
      <c r="S169" s="22">
        <f t="shared" si="39"/>
        <v>8491173</v>
      </c>
      <c r="T169" s="51">
        <f t="shared" si="40"/>
        <v>241632</v>
      </c>
      <c r="U169" s="53">
        <f t="shared" si="40"/>
        <v>862</v>
      </c>
      <c r="V169" s="18">
        <f t="shared" si="41"/>
        <v>9570.2343387470992</v>
      </c>
      <c r="W169" s="21">
        <f t="shared" si="42"/>
        <v>9850.5487238979113</v>
      </c>
      <c r="X169" s="44">
        <f t="shared" si="43"/>
        <v>280.31554524361951</v>
      </c>
    </row>
    <row r="170" spans="1:24">
      <c r="A170" s="17">
        <v>544</v>
      </c>
      <c r="B170" s="3">
        <v>1</v>
      </c>
      <c r="C170" s="3" t="s">
        <v>176</v>
      </c>
      <c r="D170" s="22">
        <f>Gened!D170+'Specialed '!D170+Pension!D170</f>
        <v>22242688</v>
      </c>
      <c r="E170" s="18">
        <f>Gened!E170+'Specialed '!E170+Pension!E170</f>
        <v>22706078</v>
      </c>
      <c r="F170" s="41">
        <v>463390</v>
      </c>
      <c r="G170" s="18">
        <v>2407</v>
      </c>
      <c r="H170" s="20">
        <f t="shared" si="31"/>
        <v>9240.8342334856661</v>
      </c>
      <c r="I170" s="18">
        <f t="shared" si="32"/>
        <v>9433.3518903199001</v>
      </c>
      <c r="J170" s="44">
        <f t="shared" si="33"/>
        <v>192.517656834234</v>
      </c>
      <c r="K170" s="22">
        <f>Gened!K170+'Specialed '!K170+Pension!K170</f>
        <v>21991302</v>
      </c>
      <c r="L170" s="18">
        <f>Gened!L170+'Specialed '!L170+Pension!L170</f>
        <v>22858914</v>
      </c>
      <c r="M170" s="44">
        <f t="shared" si="34"/>
        <v>867612</v>
      </c>
      <c r="N170" s="19">
        <v>2387</v>
      </c>
      <c r="O170" s="20">
        <f t="shared" si="35"/>
        <v>9212.9459572685373</v>
      </c>
      <c r="P170" s="18">
        <f t="shared" si="36"/>
        <v>9576.4197737746126</v>
      </c>
      <c r="Q170" s="44">
        <f t="shared" si="37"/>
        <v>363.47381650607531</v>
      </c>
      <c r="R170" s="22">
        <f t="shared" si="38"/>
        <v>44233990</v>
      </c>
      <c r="S170" s="22">
        <f t="shared" si="39"/>
        <v>45564992</v>
      </c>
      <c r="T170" s="51">
        <f t="shared" si="40"/>
        <v>1331002</v>
      </c>
      <c r="U170" s="53">
        <f t="shared" si="40"/>
        <v>4794</v>
      </c>
      <c r="V170" s="18">
        <f t="shared" si="41"/>
        <v>9226.9482686691699</v>
      </c>
      <c r="W170" s="21">
        <f t="shared" si="42"/>
        <v>9504.5874009178133</v>
      </c>
      <c r="X170" s="44">
        <f t="shared" si="43"/>
        <v>277.63913224864416</v>
      </c>
    </row>
    <row r="171" spans="1:24">
      <c r="A171" s="17">
        <v>545</v>
      </c>
      <c r="B171" s="3">
        <v>1</v>
      </c>
      <c r="C171" s="3" t="s">
        <v>177</v>
      </c>
      <c r="D171" s="22">
        <f>Gened!D171+'Specialed '!D171+Pension!D171</f>
        <v>3799886</v>
      </c>
      <c r="E171" s="18">
        <f>Gened!E171+'Specialed '!E171+Pension!E171</f>
        <v>3869179</v>
      </c>
      <c r="F171" s="41">
        <v>69294</v>
      </c>
      <c r="G171" s="18">
        <v>355</v>
      </c>
      <c r="H171" s="20">
        <f t="shared" si="31"/>
        <v>10703.904225352113</v>
      </c>
      <c r="I171" s="18">
        <f t="shared" si="32"/>
        <v>10899.095774647887</v>
      </c>
      <c r="J171" s="44">
        <f t="shared" si="33"/>
        <v>195.19154929577417</v>
      </c>
      <c r="K171" s="22">
        <f>Gened!K171+'Specialed '!K171+Pension!K171</f>
        <v>3759555</v>
      </c>
      <c r="L171" s="18">
        <f>Gened!L171+'Specialed '!L171+Pension!L171</f>
        <v>3899273</v>
      </c>
      <c r="M171" s="44">
        <f t="shared" si="34"/>
        <v>139718</v>
      </c>
      <c r="N171" s="19">
        <v>348</v>
      </c>
      <c r="O171" s="20">
        <f t="shared" si="35"/>
        <v>10803.318965517241</v>
      </c>
      <c r="P171" s="18">
        <f t="shared" si="36"/>
        <v>11204.807471264368</v>
      </c>
      <c r="Q171" s="44">
        <f t="shared" si="37"/>
        <v>401.48850574712742</v>
      </c>
      <c r="R171" s="22">
        <f t="shared" si="38"/>
        <v>7559441</v>
      </c>
      <c r="S171" s="22">
        <f t="shared" si="39"/>
        <v>7768452</v>
      </c>
      <c r="T171" s="51">
        <f t="shared" si="40"/>
        <v>209012</v>
      </c>
      <c r="U171" s="53">
        <f t="shared" si="40"/>
        <v>703</v>
      </c>
      <c r="V171" s="18">
        <f t="shared" si="41"/>
        <v>10753.116642958748</v>
      </c>
      <c r="W171" s="21">
        <f t="shared" si="42"/>
        <v>11050.429587482218</v>
      </c>
      <c r="X171" s="44">
        <f t="shared" si="43"/>
        <v>297.3143669985775</v>
      </c>
    </row>
    <row r="172" spans="1:24">
      <c r="A172" s="17">
        <v>547</v>
      </c>
      <c r="B172" s="3">
        <v>1</v>
      </c>
      <c r="C172" s="3" t="s">
        <v>178</v>
      </c>
      <c r="D172" s="22">
        <f>Gened!D172+'Specialed '!D172+Pension!D172</f>
        <v>5861830</v>
      </c>
      <c r="E172" s="18">
        <f>Gened!E172+'Specialed '!E172+Pension!E172</f>
        <v>5963207</v>
      </c>
      <c r="F172" s="41">
        <v>101378</v>
      </c>
      <c r="G172" s="18">
        <v>544</v>
      </c>
      <c r="H172" s="20">
        <f t="shared" si="31"/>
        <v>10775.422794117647</v>
      </c>
      <c r="I172" s="18">
        <f t="shared" si="32"/>
        <v>10961.777573529413</v>
      </c>
      <c r="J172" s="44">
        <f t="shared" si="33"/>
        <v>186.35477941176578</v>
      </c>
      <c r="K172" s="22">
        <f>Gened!K172+'Specialed '!K172+Pension!K172</f>
        <v>5780438</v>
      </c>
      <c r="L172" s="18">
        <f>Gened!L172+'Specialed '!L172+Pension!L172</f>
        <v>5975408</v>
      </c>
      <c r="M172" s="44">
        <f t="shared" si="34"/>
        <v>194970</v>
      </c>
      <c r="N172" s="19">
        <v>532</v>
      </c>
      <c r="O172" s="20">
        <f t="shared" si="35"/>
        <v>10865.484962406015</v>
      </c>
      <c r="P172" s="18">
        <f t="shared" si="36"/>
        <v>11231.969924812031</v>
      </c>
      <c r="Q172" s="44">
        <f t="shared" si="37"/>
        <v>366.48496240601526</v>
      </c>
      <c r="R172" s="22">
        <f t="shared" si="38"/>
        <v>11642268</v>
      </c>
      <c r="S172" s="22">
        <f t="shared" si="39"/>
        <v>11938615</v>
      </c>
      <c r="T172" s="51">
        <f t="shared" si="40"/>
        <v>296348</v>
      </c>
      <c r="U172" s="53">
        <f t="shared" si="40"/>
        <v>1076</v>
      </c>
      <c r="V172" s="18">
        <f t="shared" si="41"/>
        <v>10819.951672862453</v>
      </c>
      <c r="W172" s="21">
        <f t="shared" si="42"/>
        <v>11095.367100371746</v>
      </c>
      <c r="X172" s="44">
        <f t="shared" si="43"/>
        <v>275.41635687732344</v>
      </c>
    </row>
    <row r="173" spans="1:24">
      <c r="A173" s="17">
        <v>548</v>
      </c>
      <c r="B173" s="3">
        <v>1</v>
      </c>
      <c r="C173" s="3" t="s">
        <v>179</v>
      </c>
      <c r="D173" s="22">
        <f>Gened!D173+'Specialed '!D173+Pension!D173</f>
        <v>8877169</v>
      </c>
      <c r="E173" s="18">
        <f>Gened!E173+'Specialed '!E173+Pension!E173</f>
        <v>9059409</v>
      </c>
      <c r="F173" s="41">
        <v>182240</v>
      </c>
      <c r="G173" s="18">
        <v>897</v>
      </c>
      <c r="H173" s="20">
        <f t="shared" si="31"/>
        <v>9896.5094760312149</v>
      </c>
      <c r="I173" s="18">
        <f t="shared" si="32"/>
        <v>10099.675585284282</v>
      </c>
      <c r="J173" s="44">
        <f t="shared" si="33"/>
        <v>203.16610925306668</v>
      </c>
      <c r="K173" s="22">
        <f>Gened!K173+'Specialed '!K173+Pension!K173</f>
        <v>8827907</v>
      </c>
      <c r="L173" s="18">
        <f>Gened!L173+'Specialed '!L173+Pension!L173</f>
        <v>9175737</v>
      </c>
      <c r="M173" s="44">
        <f t="shared" si="34"/>
        <v>347830</v>
      </c>
      <c r="N173" s="19">
        <v>884</v>
      </c>
      <c r="O173" s="20">
        <f t="shared" si="35"/>
        <v>9986.320135746606</v>
      </c>
      <c r="P173" s="18">
        <f t="shared" si="36"/>
        <v>10379.79298642534</v>
      </c>
      <c r="Q173" s="44">
        <f t="shared" si="37"/>
        <v>393.47285067873418</v>
      </c>
      <c r="R173" s="22">
        <f t="shared" si="38"/>
        <v>17705076</v>
      </c>
      <c r="S173" s="22">
        <f t="shared" si="39"/>
        <v>18235146</v>
      </c>
      <c r="T173" s="51">
        <f t="shared" si="40"/>
        <v>530070</v>
      </c>
      <c r="U173" s="53">
        <f t="shared" si="40"/>
        <v>1781</v>
      </c>
      <c r="V173" s="18">
        <f t="shared" si="41"/>
        <v>9941.0870297585625</v>
      </c>
      <c r="W173" s="21">
        <f t="shared" si="42"/>
        <v>10238.711959573273</v>
      </c>
      <c r="X173" s="44">
        <f t="shared" si="43"/>
        <v>297.62492981471081</v>
      </c>
    </row>
    <row r="174" spans="1:24">
      <c r="A174" s="17">
        <v>549</v>
      </c>
      <c r="B174" s="3">
        <v>1</v>
      </c>
      <c r="C174" s="3" t="s">
        <v>180</v>
      </c>
      <c r="D174" s="22">
        <f>Gened!D174+'Specialed '!D174+Pension!D174</f>
        <v>13744449</v>
      </c>
      <c r="E174" s="18">
        <f>Gened!E174+'Specialed '!E174+Pension!E174</f>
        <v>14003801</v>
      </c>
      <c r="F174" s="41">
        <v>259351</v>
      </c>
      <c r="G174" s="18">
        <v>1406</v>
      </c>
      <c r="H174" s="20">
        <f t="shared" si="31"/>
        <v>9775.5682788051217</v>
      </c>
      <c r="I174" s="18">
        <f t="shared" si="32"/>
        <v>9960.0291607396866</v>
      </c>
      <c r="J174" s="44">
        <f t="shared" si="33"/>
        <v>184.4608819345649</v>
      </c>
      <c r="K174" s="22">
        <f>Gened!K174+'Specialed '!K174+Pension!K174</f>
        <v>13748022</v>
      </c>
      <c r="L174" s="18">
        <f>Gened!L174+'Specialed '!L174+Pension!L174</f>
        <v>14248267</v>
      </c>
      <c r="M174" s="44">
        <f t="shared" si="34"/>
        <v>500245</v>
      </c>
      <c r="N174" s="19">
        <v>1403</v>
      </c>
      <c r="O174" s="20">
        <f t="shared" si="35"/>
        <v>9799.0178189593735</v>
      </c>
      <c r="P174" s="18">
        <f t="shared" si="36"/>
        <v>10155.571632216679</v>
      </c>
      <c r="Q174" s="44">
        <f t="shared" si="37"/>
        <v>356.55381325730559</v>
      </c>
      <c r="R174" s="22">
        <f t="shared" si="38"/>
        <v>27492471</v>
      </c>
      <c r="S174" s="22">
        <f t="shared" si="39"/>
        <v>28252068</v>
      </c>
      <c r="T174" s="51">
        <f t="shared" si="40"/>
        <v>759596</v>
      </c>
      <c r="U174" s="53">
        <f t="shared" si="40"/>
        <v>2809</v>
      </c>
      <c r="V174" s="18">
        <f t="shared" si="41"/>
        <v>9787.280526877892</v>
      </c>
      <c r="W174" s="21">
        <f t="shared" si="42"/>
        <v>10057.695977216092</v>
      </c>
      <c r="X174" s="44">
        <f t="shared" si="43"/>
        <v>270.41509433962267</v>
      </c>
    </row>
    <row r="175" spans="1:24">
      <c r="A175" s="17">
        <v>550</v>
      </c>
      <c r="B175" s="3">
        <v>1</v>
      </c>
      <c r="C175" s="3" t="s">
        <v>181</v>
      </c>
      <c r="D175" s="22">
        <f>Gened!D175+'Specialed '!D175+Pension!D175</f>
        <v>5093260</v>
      </c>
      <c r="E175" s="18">
        <f>Gened!E175+'Specialed '!E175+Pension!E175</f>
        <v>5195619</v>
      </c>
      <c r="F175" s="41">
        <v>102360</v>
      </c>
      <c r="G175" s="18">
        <v>557</v>
      </c>
      <c r="H175" s="20">
        <f t="shared" si="31"/>
        <v>9144.0933572710946</v>
      </c>
      <c r="I175" s="18">
        <f t="shared" si="32"/>
        <v>9327.8617594254938</v>
      </c>
      <c r="J175" s="44">
        <f t="shared" si="33"/>
        <v>183.76840215439915</v>
      </c>
      <c r="K175" s="22">
        <f>Gened!K175+'Specialed '!K175+Pension!K175</f>
        <v>5107560</v>
      </c>
      <c r="L175" s="18">
        <f>Gened!L175+'Specialed '!L175+Pension!L175</f>
        <v>5307063</v>
      </c>
      <c r="M175" s="44">
        <f t="shared" si="34"/>
        <v>199503</v>
      </c>
      <c r="N175" s="19">
        <v>559</v>
      </c>
      <c r="O175" s="20">
        <f t="shared" si="35"/>
        <v>9136.9588550983899</v>
      </c>
      <c r="P175" s="18">
        <f t="shared" si="36"/>
        <v>9493.8515205724507</v>
      </c>
      <c r="Q175" s="44">
        <f t="shared" si="37"/>
        <v>356.89266547406078</v>
      </c>
      <c r="R175" s="22">
        <f t="shared" si="38"/>
        <v>10200820</v>
      </c>
      <c r="S175" s="22">
        <f t="shared" si="39"/>
        <v>10502682</v>
      </c>
      <c r="T175" s="51">
        <f t="shared" si="40"/>
        <v>301863</v>
      </c>
      <c r="U175" s="53">
        <f t="shared" si="40"/>
        <v>1116</v>
      </c>
      <c r="V175" s="18">
        <f t="shared" si="41"/>
        <v>9140.5197132616486</v>
      </c>
      <c r="W175" s="21">
        <f t="shared" si="42"/>
        <v>9411.0053763440865</v>
      </c>
      <c r="X175" s="44">
        <f t="shared" si="43"/>
        <v>270.48655913978496</v>
      </c>
    </row>
    <row r="176" spans="1:24">
      <c r="A176" s="17">
        <v>553</v>
      </c>
      <c r="B176" s="3">
        <v>1</v>
      </c>
      <c r="C176" s="3" t="s">
        <v>182</v>
      </c>
      <c r="D176" s="22">
        <f>Gened!D176+'Specialed '!D176+Pension!D176</f>
        <v>7099035</v>
      </c>
      <c r="E176" s="18">
        <f>Gened!E176+'Specialed '!E176+Pension!E176</f>
        <v>7234198</v>
      </c>
      <c r="F176" s="41">
        <v>135163</v>
      </c>
      <c r="G176" s="18">
        <v>747</v>
      </c>
      <c r="H176" s="20">
        <f t="shared" si="31"/>
        <v>9503.393574297188</v>
      </c>
      <c r="I176" s="18">
        <f t="shared" si="32"/>
        <v>9684.3346720214195</v>
      </c>
      <c r="J176" s="44">
        <f t="shared" si="33"/>
        <v>180.94109772423144</v>
      </c>
      <c r="K176" s="22">
        <f>Gened!K176+'Specialed '!K176+Pension!K176</f>
        <v>7092770</v>
      </c>
      <c r="L176" s="18">
        <f>Gened!L176+'Specialed '!L176+Pension!L176</f>
        <v>7353400</v>
      </c>
      <c r="M176" s="44">
        <f t="shared" si="34"/>
        <v>260630</v>
      </c>
      <c r="N176" s="19">
        <v>743</v>
      </c>
      <c r="O176" s="20">
        <f t="shared" si="35"/>
        <v>9546.1238223418568</v>
      </c>
      <c r="P176" s="18">
        <f t="shared" si="36"/>
        <v>9896.9044414535674</v>
      </c>
      <c r="Q176" s="44">
        <f t="shared" si="37"/>
        <v>350.78061911171062</v>
      </c>
      <c r="R176" s="22">
        <f t="shared" si="38"/>
        <v>14191805</v>
      </c>
      <c r="S176" s="22">
        <f t="shared" si="39"/>
        <v>14587598</v>
      </c>
      <c r="T176" s="51">
        <f t="shared" si="40"/>
        <v>395793</v>
      </c>
      <c r="U176" s="53">
        <f t="shared" si="40"/>
        <v>1490</v>
      </c>
      <c r="V176" s="18">
        <f t="shared" si="41"/>
        <v>9524.70134228188</v>
      </c>
      <c r="W176" s="21">
        <f t="shared" si="42"/>
        <v>9790.3342281879195</v>
      </c>
      <c r="X176" s="44">
        <f t="shared" si="43"/>
        <v>265.63288590604026</v>
      </c>
    </row>
    <row r="177" spans="1:24">
      <c r="A177" s="17">
        <v>561</v>
      </c>
      <c r="B177" s="3">
        <v>1</v>
      </c>
      <c r="C177" s="3" t="s">
        <v>183</v>
      </c>
      <c r="D177" s="22">
        <f>Gened!D177+'Specialed '!D177+Pension!D177</f>
        <v>2838594</v>
      </c>
      <c r="E177" s="18">
        <f>Gened!E177+'Specialed '!E177+Pension!E177</f>
        <v>2887517</v>
      </c>
      <c r="F177" s="41">
        <v>48923</v>
      </c>
      <c r="G177" s="18">
        <v>206</v>
      </c>
      <c r="H177" s="20">
        <f t="shared" si="31"/>
        <v>13779.582524271844</v>
      </c>
      <c r="I177" s="18">
        <f t="shared" si="32"/>
        <v>14017.07281553398</v>
      </c>
      <c r="J177" s="44">
        <f t="shared" si="33"/>
        <v>237.49029126213645</v>
      </c>
      <c r="K177" s="22">
        <f>Gened!K177+'Specialed '!K177+Pension!K177</f>
        <v>2930920</v>
      </c>
      <c r="L177" s="18">
        <f>Gened!L177+'Specialed '!L177+Pension!L177</f>
        <v>3027097</v>
      </c>
      <c r="M177" s="44">
        <f t="shared" si="34"/>
        <v>96177</v>
      </c>
      <c r="N177" s="19">
        <v>212</v>
      </c>
      <c r="O177" s="20">
        <f t="shared" si="35"/>
        <v>13825.094339622641</v>
      </c>
      <c r="P177" s="18">
        <f t="shared" si="36"/>
        <v>14278.759433962265</v>
      </c>
      <c r="Q177" s="44">
        <f t="shared" si="37"/>
        <v>453.66509433962347</v>
      </c>
      <c r="R177" s="22">
        <f t="shared" si="38"/>
        <v>5769514</v>
      </c>
      <c r="S177" s="22">
        <f t="shared" si="39"/>
        <v>5914614</v>
      </c>
      <c r="T177" s="51">
        <f t="shared" si="40"/>
        <v>145100</v>
      </c>
      <c r="U177" s="53">
        <f t="shared" si="40"/>
        <v>418</v>
      </c>
      <c r="V177" s="18">
        <f t="shared" si="41"/>
        <v>13802.665071770334</v>
      </c>
      <c r="W177" s="21">
        <f t="shared" si="42"/>
        <v>14149.794258373206</v>
      </c>
      <c r="X177" s="44">
        <f t="shared" si="43"/>
        <v>347.12918660287079</v>
      </c>
    </row>
    <row r="178" spans="1:24">
      <c r="A178" s="17">
        <v>564</v>
      </c>
      <c r="B178" s="3">
        <v>1</v>
      </c>
      <c r="C178" s="3" t="s">
        <v>184</v>
      </c>
      <c r="D178" s="22">
        <f>Gened!D178+'Specialed '!D178+Pension!D178</f>
        <v>18151661</v>
      </c>
      <c r="E178" s="18">
        <f>Gened!E178+'Specialed '!E178+Pension!E178</f>
        <v>18506909</v>
      </c>
      <c r="F178" s="41">
        <v>355248</v>
      </c>
      <c r="G178" s="18">
        <v>1900</v>
      </c>
      <c r="H178" s="20">
        <f t="shared" si="31"/>
        <v>9553.5057894736838</v>
      </c>
      <c r="I178" s="18">
        <f t="shared" si="32"/>
        <v>9740.4784210526323</v>
      </c>
      <c r="J178" s="44">
        <f t="shared" si="33"/>
        <v>186.97263157894849</v>
      </c>
      <c r="K178" s="22">
        <f>Gened!K178+'Specialed '!K178+Pension!K178</f>
        <v>18058337</v>
      </c>
      <c r="L178" s="18">
        <f>Gened!L178+'Specialed '!L178+Pension!L178</f>
        <v>18737485</v>
      </c>
      <c r="M178" s="44">
        <f t="shared" si="34"/>
        <v>679148</v>
      </c>
      <c r="N178" s="19">
        <v>1900</v>
      </c>
      <c r="O178" s="20">
        <f t="shared" si="35"/>
        <v>9504.387894736843</v>
      </c>
      <c r="P178" s="18">
        <f t="shared" si="36"/>
        <v>9861.8342105263164</v>
      </c>
      <c r="Q178" s="44">
        <f t="shared" si="37"/>
        <v>357.44631578947337</v>
      </c>
      <c r="R178" s="22">
        <f t="shared" si="38"/>
        <v>36209998</v>
      </c>
      <c r="S178" s="22">
        <f t="shared" si="39"/>
        <v>37244394</v>
      </c>
      <c r="T178" s="51">
        <f t="shared" si="40"/>
        <v>1034396</v>
      </c>
      <c r="U178" s="53">
        <f t="shared" si="40"/>
        <v>3800</v>
      </c>
      <c r="V178" s="18">
        <f t="shared" si="41"/>
        <v>9528.9468421052625</v>
      </c>
      <c r="W178" s="21">
        <f t="shared" si="42"/>
        <v>9801.1563157894743</v>
      </c>
      <c r="X178" s="44">
        <f t="shared" si="43"/>
        <v>272.20947368421054</v>
      </c>
    </row>
    <row r="179" spans="1:24">
      <c r="A179" s="17">
        <v>577</v>
      </c>
      <c r="B179" s="3">
        <v>1</v>
      </c>
      <c r="C179" s="3" t="s">
        <v>185</v>
      </c>
      <c r="D179" s="22">
        <f>Gened!D179+'Specialed '!D179+Pension!D179</f>
        <v>4398430</v>
      </c>
      <c r="E179" s="18">
        <f>Gened!E179+'Specialed '!E179+Pension!E179</f>
        <v>4483462</v>
      </c>
      <c r="F179" s="41">
        <v>85033</v>
      </c>
      <c r="G179" s="18">
        <v>420</v>
      </c>
      <c r="H179" s="20">
        <f t="shared" si="31"/>
        <v>10472.452380952382</v>
      </c>
      <c r="I179" s="18">
        <f t="shared" si="32"/>
        <v>10674.909523809523</v>
      </c>
      <c r="J179" s="44">
        <f t="shared" si="33"/>
        <v>202.45714285714166</v>
      </c>
      <c r="K179" s="22">
        <f>Gened!K179+'Specialed '!K179+Pension!K179</f>
        <v>4343308</v>
      </c>
      <c r="L179" s="18">
        <f>Gened!L179+'Specialed '!L179+Pension!L179</f>
        <v>4505936</v>
      </c>
      <c r="M179" s="44">
        <f t="shared" si="34"/>
        <v>162628</v>
      </c>
      <c r="N179" s="19">
        <v>408</v>
      </c>
      <c r="O179" s="20">
        <f t="shared" si="35"/>
        <v>10645.362745098038</v>
      </c>
      <c r="P179" s="18">
        <f t="shared" si="36"/>
        <v>11043.960784313726</v>
      </c>
      <c r="Q179" s="44">
        <f t="shared" si="37"/>
        <v>398.59803921568709</v>
      </c>
      <c r="R179" s="22">
        <f t="shared" si="38"/>
        <v>8741738</v>
      </c>
      <c r="S179" s="22">
        <f t="shared" si="39"/>
        <v>8989398</v>
      </c>
      <c r="T179" s="51">
        <f t="shared" si="40"/>
        <v>247661</v>
      </c>
      <c r="U179" s="53">
        <f t="shared" si="40"/>
        <v>828</v>
      </c>
      <c r="V179" s="18">
        <f t="shared" si="41"/>
        <v>10557.654589371981</v>
      </c>
      <c r="W179" s="21">
        <f t="shared" si="42"/>
        <v>10856.760869565218</v>
      </c>
      <c r="X179" s="44">
        <f t="shared" si="43"/>
        <v>299.10748792270533</v>
      </c>
    </row>
    <row r="180" spans="1:24">
      <c r="A180" s="17">
        <v>578</v>
      </c>
      <c r="B180" s="3">
        <v>1</v>
      </c>
      <c r="C180" s="3" t="s">
        <v>186</v>
      </c>
      <c r="D180" s="22">
        <f>Gened!D180+'Specialed '!D180+Pension!D180</f>
        <v>17601198</v>
      </c>
      <c r="E180" s="18">
        <f>Gened!E180+'Specialed '!E180+Pension!E180</f>
        <v>17931563</v>
      </c>
      <c r="F180" s="41">
        <v>330364</v>
      </c>
      <c r="G180" s="18">
        <v>1588</v>
      </c>
      <c r="H180" s="20">
        <f t="shared" si="31"/>
        <v>11083.877833753149</v>
      </c>
      <c r="I180" s="18">
        <f t="shared" si="32"/>
        <v>11291.916246851386</v>
      </c>
      <c r="J180" s="44">
        <f t="shared" si="33"/>
        <v>208.03841309823656</v>
      </c>
      <c r="K180" s="22">
        <f>Gened!K180+'Specialed '!K180+Pension!K180</f>
        <v>17873213</v>
      </c>
      <c r="L180" s="18">
        <f>Gened!L180+'Specialed '!L180+Pension!L180</f>
        <v>18478895</v>
      </c>
      <c r="M180" s="44">
        <f t="shared" si="34"/>
        <v>605682</v>
      </c>
      <c r="N180" s="19">
        <v>1574</v>
      </c>
      <c r="O180" s="20">
        <f t="shared" si="35"/>
        <v>11355.281448538755</v>
      </c>
      <c r="P180" s="18">
        <f t="shared" si="36"/>
        <v>11740.085768742058</v>
      </c>
      <c r="Q180" s="44">
        <f t="shared" si="37"/>
        <v>384.80432020330227</v>
      </c>
      <c r="R180" s="22">
        <f t="shared" si="38"/>
        <v>35474411</v>
      </c>
      <c r="S180" s="22">
        <f t="shared" si="39"/>
        <v>36410458</v>
      </c>
      <c r="T180" s="51">
        <f t="shared" si="40"/>
        <v>936046</v>
      </c>
      <c r="U180" s="53">
        <f t="shared" si="40"/>
        <v>3162</v>
      </c>
      <c r="V180" s="18">
        <f t="shared" si="41"/>
        <v>11218.978810879191</v>
      </c>
      <c r="W180" s="21">
        <f t="shared" si="42"/>
        <v>11515.008855154965</v>
      </c>
      <c r="X180" s="44">
        <f t="shared" si="43"/>
        <v>296.02972802024033</v>
      </c>
    </row>
    <row r="181" spans="1:24">
      <c r="A181" s="17">
        <v>581</v>
      </c>
      <c r="B181" s="3">
        <v>1</v>
      </c>
      <c r="C181" s="3" t="s">
        <v>187</v>
      </c>
      <c r="D181" s="22">
        <f>Gened!D181+'Specialed '!D181+Pension!D181</f>
        <v>4723571</v>
      </c>
      <c r="E181" s="18">
        <f>Gened!E181+'Specialed '!E181+Pension!E181</f>
        <v>4796630</v>
      </c>
      <c r="F181" s="41">
        <v>73059</v>
      </c>
      <c r="G181" s="18">
        <v>392</v>
      </c>
      <c r="H181" s="20">
        <f t="shared" si="31"/>
        <v>12049.926020408164</v>
      </c>
      <c r="I181" s="18">
        <f t="shared" si="32"/>
        <v>12236.301020408164</v>
      </c>
      <c r="J181" s="44">
        <f t="shared" si="33"/>
        <v>186.375</v>
      </c>
      <c r="K181" s="22">
        <f>Gened!K181+'Specialed '!K181+Pension!K181</f>
        <v>4867980</v>
      </c>
      <c r="L181" s="18">
        <f>Gened!L181+'Specialed '!L181+Pension!L181</f>
        <v>5017975</v>
      </c>
      <c r="M181" s="44">
        <f t="shared" si="34"/>
        <v>149995</v>
      </c>
      <c r="N181" s="19">
        <v>401</v>
      </c>
      <c r="O181" s="20">
        <f t="shared" si="35"/>
        <v>12139.600997506235</v>
      </c>
      <c r="P181" s="18">
        <f t="shared" si="36"/>
        <v>12513.653366583541</v>
      </c>
      <c r="Q181" s="44">
        <f t="shared" si="37"/>
        <v>374.05236907730614</v>
      </c>
      <c r="R181" s="22">
        <f t="shared" si="38"/>
        <v>9591551</v>
      </c>
      <c r="S181" s="22">
        <f t="shared" si="39"/>
        <v>9814605</v>
      </c>
      <c r="T181" s="51">
        <f t="shared" si="40"/>
        <v>223054</v>
      </c>
      <c r="U181" s="53">
        <f t="shared" si="40"/>
        <v>793</v>
      </c>
      <c r="V181" s="18">
        <f t="shared" si="41"/>
        <v>12095.272383354351</v>
      </c>
      <c r="W181" s="21">
        <f t="shared" si="42"/>
        <v>12376.551071878941</v>
      </c>
      <c r="X181" s="44">
        <f t="shared" si="43"/>
        <v>281.27868852459017</v>
      </c>
    </row>
    <row r="182" spans="1:24">
      <c r="A182" s="17">
        <v>592</v>
      </c>
      <c r="B182" s="3">
        <v>1</v>
      </c>
      <c r="C182" s="3" t="s">
        <v>188</v>
      </c>
      <c r="D182" s="22">
        <f>Gened!D182+'Specialed '!D182+Pension!D182</f>
        <v>2344526</v>
      </c>
      <c r="E182" s="18">
        <f>Gened!E182+'Specialed '!E182+Pension!E182</f>
        <v>2383502</v>
      </c>
      <c r="F182" s="41">
        <v>38976</v>
      </c>
      <c r="G182" s="18">
        <v>181</v>
      </c>
      <c r="H182" s="20">
        <f t="shared" si="31"/>
        <v>12953.182320441989</v>
      </c>
      <c r="I182" s="18">
        <f t="shared" si="32"/>
        <v>13168.519337016574</v>
      </c>
      <c r="J182" s="44">
        <f t="shared" si="33"/>
        <v>215.3370165745855</v>
      </c>
      <c r="K182" s="22">
        <f>Gened!K182+'Specialed '!K182+Pension!K182</f>
        <v>2341943</v>
      </c>
      <c r="L182" s="18">
        <f>Gened!L182+'Specialed '!L182+Pension!L182</f>
        <v>2420242</v>
      </c>
      <c r="M182" s="44">
        <f t="shared" si="34"/>
        <v>78299</v>
      </c>
      <c r="N182" s="19">
        <v>181</v>
      </c>
      <c r="O182" s="20">
        <f t="shared" si="35"/>
        <v>12938.911602209944</v>
      </c>
      <c r="P182" s="18">
        <f t="shared" si="36"/>
        <v>13371.502762430939</v>
      </c>
      <c r="Q182" s="44">
        <f t="shared" si="37"/>
        <v>432.59116022099442</v>
      </c>
      <c r="R182" s="22">
        <f t="shared" si="38"/>
        <v>4686469</v>
      </c>
      <c r="S182" s="22">
        <f t="shared" si="39"/>
        <v>4803744</v>
      </c>
      <c r="T182" s="51">
        <f t="shared" si="40"/>
        <v>117275</v>
      </c>
      <c r="U182" s="53">
        <f t="shared" si="40"/>
        <v>362</v>
      </c>
      <c r="V182" s="18">
        <f t="shared" si="41"/>
        <v>12946.046961325967</v>
      </c>
      <c r="W182" s="21">
        <f t="shared" si="42"/>
        <v>13270.011049723757</v>
      </c>
      <c r="X182" s="44">
        <f t="shared" si="43"/>
        <v>323.96408839779008</v>
      </c>
    </row>
    <row r="183" spans="1:24">
      <c r="A183" s="17">
        <v>593</v>
      </c>
      <c r="B183" s="3">
        <v>1</v>
      </c>
      <c r="C183" s="3" t="s">
        <v>189</v>
      </c>
      <c r="D183" s="22">
        <f>Gened!D183+'Specialed '!D183+Pension!D183</f>
        <v>13756178</v>
      </c>
      <c r="E183" s="18">
        <f>Gened!E183+'Specialed '!E183+Pension!E183</f>
        <v>14018004</v>
      </c>
      <c r="F183" s="41">
        <v>261827</v>
      </c>
      <c r="G183" s="18">
        <v>1252</v>
      </c>
      <c r="H183" s="20">
        <f t="shared" si="31"/>
        <v>10987.362619808307</v>
      </c>
      <c r="I183" s="18">
        <f t="shared" si="32"/>
        <v>11196.488817891373</v>
      </c>
      <c r="J183" s="44">
        <f t="shared" si="33"/>
        <v>209.1261980830659</v>
      </c>
      <c r="K183" s="22">
        <f>Gened!K183+'Specialed '!K183+Pension!K183</f>
        <v>13676202</v>
      </c>
      <c r="L183" s="18">
        <f>Gened!L183+'Specialed '!L183+Pension!L183</f>
        <v>14163865</v>
      </c>
      <c r="M183" s="44">
        <f t="shared" si="34"/>
        <v>487663</v>
      </c>
      <c r="N183" s="19">
        <v>1229</v>
      </c>
      <c r="O183" s="20">
        <f t="shared" si="35"/>
        <v>11127.910496338487</v>
      </c>
      <c r="P183" s="18">
        <f t="shared" si="36"/>
        <v>11524.707078925956</v>
      </c>
      <c r="Q183" s="44">
        <f t="shared" si="37"/>
        <v>396.79658258746895</v>
      </c>
      <c r="R183" s="22">
        <f t="shared" si="38"/>
        <v>27432380</v>
      </c>
      <c r="S183" s="22">
        <f t="shared" si="39"/>
        <v>28181869</v>
      </c>
      <c r="T183" s="51">
        <f t="shared" si="40"/>
        <v>749490</v>
      </c>
      <c r="U183" s="53">
        <f t="shared" si="40"/>
        <v>2481</v>
      </c>
      <c r="V183" s="18">
        <f t="shared" si="41"/>
        <v>11056.985086658606</v>
      </c>
      <c r="W183" s="21">
        <f t="shared" si="42"/>
        <v>11359.076582023377</v>
      </c>
      <c r="X183" s="44">
        <f t="shared" si="43"/>
        <v>302.09189842805318</v>
      </c>
    </row>
    <row r="184" spans="1:24">
      <c r="A184" s="17">
        <v>595</v>
      </c>
      <c r="B184" s="3">
        <v>1</v>
      </c>
      <c r="C184" s="3" t="s">
        <v>190</v>
      </c>
      <c r="D184" s="22">
        <f>Gened!D184+'Specialed '!D184+Pension!D184</f>
        <v>17732956</v>
      </c>
      <c r="E184" s="18">
        <f>Gened!E184+'Specialed '!E184+Pension!E184</f>
        <v>18075453</v>
      </c>
      <c r="F184" s="41">
        <v>342497</v>
      </c>
      <c r="G184" s="18">
        <v>1907</v>
      </c>
      <c r="H184" s="20">
        <f t="shared" si="31"/>
        <v>9298.8757210277927</v>
      </c>
      <c r="I184" s="18">
        <f t="shared" si="32"/>
        <v>9478.4756161510231</v>
      </c>
      <c r="J184" s="44">
        <f t="shared" si="33"/>
        <v>179.59989512323045</v>
      </c>
      <c r="K184" s="22">
        <f>Gened!K184+'Specialed '!K184+Pension!K184</f>
        <v>18036181</v>
      </c>
      <c r="L184" s="18">
        <f>Gened!L184+'Specialed '!L184+Pension!L184</f>
        <v>18694530</v>
      </c>
      <c r="M184" s="44">
        <f t="shared" si="34"/>
        <v>658349</v>
      </c>
      <c r="N184" s="19">
        <v>1931</v>
      </c>
      <c r="O184" s="20">
        <f t="shared" si="35"/>
        <v>9340.3319523562914</v>
      </c>
      <c r="P184" s="18">
        <f t="shared" si="36"/>
        <v>9681.2687726566546</v>
      </c>
      <c r="Q184" s="44">
        <f t="shared" si="37"/>
        <v>340.93682030036325</v>
      </c>
      <c r="R184" s="22">
        <f t="shared" si="38"/>
        <v>35769137</v>
      </c>
      <c r="S184" s="22">
        <f t="shared" si="39"/>
        <v>36769983</v>
      </c>
      <c r="T184" s="51">
        <f t="shared" si="40"/>
        <v>1000846</v>
      </c>
      <c r="U184" s="53">
        <f t="shared" si="40"/>
        <v>3838</v>
      </c>
      <c r="V184" s="18">
        <f t="shared" si="41"/>
        <v>9319.7334549244406</v>
      </c>
      <c r="W184" s="21">
        <f t="shared" si="42"/>
        <v>9580.5062532569045</v>
      </c>
      <c r="X184" s="44">
        <f t="shared" si="43"/>
        <v>260.77279833246484</v>
      </c>
    </row>
    <row r="185" spans="1:24">
      <c r="A185" s="17">
        <v>599</v>
      </c>
      <c r="B185" s="3">
        <v>1</v>
      </c>
      <c r="C185" s="3" t="s">
        <v>191</v>
      </c>
      <c r="D185" s="22">
        <f>Gened!D185+'Specialed '!D185+Pension!D185</f>
        <v>5132094</v>
      </c>
      <c r="E185" s="18">
        <f>Gened!E185+'Specialed '!E185+Pension!E185</f>
        <v>5227150</v>
      </c>
      <c r="F185" s="41">
        <v>95055</v>
      </c>
      <c r="G185" s="18">
        <v>454</v>
      </c>
      <c r="H185" s="20">
        <f t="shared" si="31"/>
        <v>11304.1718061674</v>
      </c>
      <c r="I185" s="18">
        <f t="shared" si="32"/>
        <v>11513.546255506608</v>
      </c>
      <c r="J185" s="44">
        <f t="shared" si="33"/>
        <v>209.37444933920779</v>
      </c>
      <c r="K185" s="22">
        <f>Gened!K185+'Specialed '!K185+Pension!K185</f>
        <v>5107007</v>
      </c>
      <c r="L185" s="18">
        <f>Gened!L185+'Specialed '!L185+Pension!L185</f>
        <v>5286347</v>
      </c>
      <c r="M185" s="44">
        <f t="shared" si="34"/>
        <v>179340</v>
      </c>
      <c r="N185" s="19">
        <v>451</v>
      </c>
      <c r="O185" s="20">
        <f t="shared" si="35"/>
        <v>11323.740576496673</v>
      </c>
      <c r="P185" s="18">
        <f t="shared" si="36"/>
        <v>11721.390243902439</v>
      </c>
      <c r="Q185" s="44">
        <f t="shared" si="37"/>
        <v>397.64966740576529</v>
      </c>
      <c r="R185" s="22">
        <f t="shared" si="38"/>
        <v>10239101</v>
      </c>
      <c r="S185" s="22">
        <f t="shared" si="39"/>
        <v>10513497</v>
      </c>
      <c r="T185" s="51">
        <f t="shared" si="40"/>
        <v>274395</v>
      </c>
      <c r="U185" s="53">
        <f t="shared" si="40"/>
        <v>905</v>
      </c>
      <c r="V185" s="18">
        <f t="shared" si="41"/>
        <v>11313.923756906077</v>
      </c>
      <c r="W185" s="21">
        <f t="shared" si="42"/>
        <v>11617.123756906078</v>
      </c>
      <c r="X185" s="44">
        <f t="shared" si="43"/>
        <v>303.1988950276243</v>
      </c>
    </row>
    <row r="186" spans="1:24">
      <c r="A186" s="17">
        <v>600</v>
      </c>
      <c r="B186" s="3">
        <v>1</v>
      </c>
      <c r="C186" s="3" t="s">
        <v>192</v>
      </c>
      <c r="D186" s="22">
        <f>Gened!D186+'Specialed '!D186+Pension!D186</f>
        <v>2740147</v>
      </c>
      <c r="E186" s="18">
        <f>Gened!E186+'Specialed '!E186+Pension!E186</f>
        <v>2788024</v>
      </c>
      <c r="F186" s="41">
        <v>47876</v>
      </c>
      <c r="G186" s="18">
        <v>256</v>
      </c>
      <c r="H186" s="20">
        <f t="shared" si="31"/>
        <v>10703.69921875</v>
      </c>
      <c r="I186" s="18">
        <f t="shared" si="32"/>
        <v>10890.71875</v>
      </c>
      <c r="J186" s="44">
        <f t="shared" si="33"/>
        <v>187.01953125</v>
      </c>
      <c r="K186" s="22">
        <f>Gened!K186+'Specialed '!K186+Pension!K186</f>
        <v>2617440</v>
      </c>
      <c r="L186" s="18">
        <f>Gened!L186+'Specialed '!L186+Pension!L186</f>
        <v>2707327</v>
      </c>
      <c r="M186" s="44">
        <f t="shared" si="34"/>
        <v>89887</v>
      </c>
      <c r="N186" s="19">
        <v>241</v>
      </c>
      <c r="O186" s="20">
        <f t="shared" si="35"/>
        <v>10860.746887966805</v>
      </c>
      <c r="P186" s="18">
        <f t="shared" si="36"/>
        <v>11233.721991701244</v>
      </c>
      <c r="Q186" s="44">
        <f t="shared" si="37"/>
        <v>372.97510373443947</v>
      </c>
      <c r="R186" s="22">
        <f t="shared" si="38"/>
        <v>5357587</v>
      </c>
      <c r="S186" s="22">
        <f t="shared" si="39"/>
        <v>5495351</v>
      </c>
      <c r="T186" s="51">
        <f t="shared" si="40"/>
        <v>137763</v>
      </c>
      <c r="U186" s="53">
        <f t="shared" si="40"/>
        <v>497</v>
      </c>
      <c r="V186" s="18">
        <f t="shared" si="41"/>
        <v>10779.853118712273</v>
      </c>
      <c r="W186" s="21">
        <f t="shared" si="42"/>
        <v>11057.044265593562</v>
      </c>
      <c r="X186" s="44">
        <f t="shared" si="43"/>
        <v>277.18913480885311</v>
      </c>
    </row>
    <row r="187" spans="1:24">
      <c r="A187" s="17">
        <v>601</v>
      </c>
      <c r="B187" s="3">
        <v>1</v>
      </c>
      <c r="C187" s="3" t="s">
        <v>193</v>
      </c>
      <c r="D187" s="22">
        <f>Gened!D187+'Specialed '!D187+Pension!D187</f>
        <v>7145949</v>
      </c>
      <c r="E187" s="18">
        <f>Gened!E187+'Specialed '!E187+Pension!E187</f>
        <v>7275336</v>
      </c>
      <c r="F187" s="41">
        <v>129386</v>
      </c>
      <c r="G187" s="18">
        <v>649</v>
      </c>
      <c r="H187" s="20">
        <f t="shared" si="31"/>
        <v>11010.707241910632</v>
      </c>
      <c r="I187" s="18">
        <f t="shared" si="32"/>
        <v>11210.070878274268</v>
      </c>
      <c r="J187" s="44">
        <f t="shared" si="33"/>
        <v>199.36363636363603</v>
      </c>
      <c r="K187" s="22">
        <f>Gened!K187+'Specialed '!K187+Pension!K187</f>
        <v>7133136</v>
      </c>
      <c r="L187" s="18">
        <f>Gened!L187+'Specialed '!L187+Pension!L187</f>
        <v>7382460</v>
      </c>
      <c r="M187" s="44">
        <f t="shared" si="34"/>
        <v>249324</v>
      </c>
      <c r="N187" s="19">
        <v>642</v>
      </c>
      <c r="O187" s="20">
        <f t="shared" si="35"/>
        <v>11110.803738317756</v>
      </c>
      <c r="P187" s="18">
        <f t="shared" si="36"/>
        <v>11499.158878504673</v>
      </c>
      <c r="Q187" s="44">
        <f t="shared" si="37"/>
        <v>388.3551401869172</v>
      </c>
      <c r="R187" s="22">
        <f t="shared" si="38"/>
        <v>14279085</v>
      </c>
      <c r="S187" s="22">
        <f t="shared" si="39"/>
        <v>14657796</v>
      </c>
      <c r="T187" s="51">
        <f t="shared" si="40"/>
        <v>378710</v>
      </c>
      <c r="U187" s="53">
        <f t="shared" si="40"/>
        <v>1291</v>
      </c>
      <c r="V187" s="18">
        <f t="shared" si="41"/>
        <v>11060.484120836561</v>
      </c>
      <c r="W187" s="21">
        <f t="shared" si="42"/>
        <v>11353.831138652207</v>
      </c>
      <c r="X187" s="44">
        <f t="shared" si="43"/>
        <v>293.34624322230826</v>
      </c>
    </row>
    <row r="188" spans="1:24">
      <c r="A188" s="17">
        <v>621</v>
      </c>
      <c r="B188" s="3">
        <v>1</v>
      </c>
      <c r="C188" s="3" t="s">
        <v>194</v>
      </c>
      <c r="D188" s="22">
        <f>Gened!D188+'Specialed '!D188+Pension!D188</f>
        <v>130253395</v>
      </c>
      <c r="E188" s="18">
        <f>Gened!E188+'Specialed '!E188+Pension!E188</f>
        <v>132668901</v>
      </c>
      <c r="F188" s="41">
        <v>2415507</v>
      </c>
      <c r="G188" s="18">
        <v>11511</v>
      </c>
      <c r="H188" s="20">
        <f t="shared" si="31"/>
        <v>11315.558596125446</v>
      </c>
      <c r="I188" s="18">
        <f t="shared" si="32"/>
        <v>11525.401876465989</v>
      </c>
      <c r="J188" s="44">
        <f t="shared" si="33"/>
        <v>209.84328034054306</v>
      </c>
      <c r="K188" s="22">
        <f>Gened!K188+'Specialed '!K188+Pension!K188</f>
        <v>133122965</v>
      </c>
      <c r="L188" s="18">
        <f>Gened!L188+'Specialed '!L188+Pension!L188</f>
        <v>137537071</v>
      </c>
      <c r="M188" s="44">
        <f t="shared" si="34"/>
        <v>4414106</v>
      </c>
      <c r="N188" s="19">
        <v>11649</v>
      </c>
      <c r="O188" s="20">
        <f t="shared" si="35"/>
        <v>11427.844879388789</v>
      </c>
      <c r="P188" s="18">
        <f t="shared" si="36"/>
        <v>11806.770624087905</v>
      </c>
      <c r="Q188" s="44">
        <f t="shared" si="37"/>
        <v>378.92574469911597</v>
      </c>
      <c r="R188" s="22">
        <f t="shared" si="38"/>
        <v>263376360</v>
      </c>
      <c r="S188" s="22">
        <f t="shared" si="39"/>
        <v>270205972</v>
      </c>
      <c r="T188" s="51">
        <f t="shared" si="40"/>
        <v>6829613</v>
      </c>
      <c r="U188" s="53">
        <f t="shared" si="40"/>
        <v>23160</v>
      </c>
      <c r="V188" s="18">
        <f t="shared" si="41"/>
        <v>11372.036269430051</v>
      </c>
      <c r="W188" s="21">
        <f t="shared" si="42"/>
        <v>11666.924525043178</v>
      </c>
      <c r="X188" s="44">
        <f t="shared" si="43"/>
        <v>294.888298791019</v>
      </c>
    </row>
    <row r="189" spans="1:24">
      <c r="A189" s="17">
        <v>622</v>
      </c>
      <c r="B189" s="3">
        <v>1</v>
      </c>
      <c r="C189" s="3" t="s">
        <v>195</v>
      </c>
      <c r="D189" s="22">
        <f>Gened!D189+'Specialed '!D189+Pension!D189</f>
        <v>121672413</v>
      </c>
      <c r="E189" s="18">
        <f>Gened!E189+'Specialed '!E189+Pension!E189</f>
        <v>123871618</v>
      </c>
      <c r="F189" s="41">
        <v>2199205</v>
      </c>
      <c r="G189" s="18">
        <v>10398</v>
      </c>
      <c r="H189" s="20">
        <f t="shared" si="31"/>
        <v>11701.52077322562</v>
      </c>
      <c r="I189" s="18">
        <f t="shared" si="32"/>
        <v>11913.023466051163</v>
      </c>
      <c r="J189" s="44">
        <f t="shared" si="33"/>
        <v>211.50269282554291</v>
      </c>
      <c r="K189" s="22">
        <f>Gened!K189+'Specialed '!K189+Pension!K189</f>
        <v>122182295</v>
      </c>
      <c r="L189" s="18">
        <f>Gened!L189+'Specialed '!L189+Pension!L189</f>
        <v>126323727</v>
      </c>
      <c r="M189" s="44">
        <f t="shared" si="34"/>
        <v>4141432</v>
      </c>
      <c r="N189" s="19">
        <v>10331</v>
      </c>
      <c r="O189" s="20">
        <f t="shared" si="35"/>
        <v>11826.763624044139</v>
      </c>
      <c r="P189" s="18">
        <f t="shared" si="36"/>
        <v>12227.637885974253</v>
      </c>
      <c r="Q189" s="44">
        <f t="shared" si="37"/>
        <v>400.87426193011379</v>
      </c>
      <c r="R189" s="22">
        <f t="shared" si="38"/>
        <v>243854708</v>
      </c>
      <c r="S189" s="22">
        <f t="shared" si="39"/>
        <v>250195345</v>
      </c>
      <c r="T189" s="51">
        <f t="shared" si="40"/>
        <v>6340637</v>
      </c>
      <c r="U189" s="53">
        <f t="shared" si="40"/>
        <v>20729</v>
      </c>
      <c r="V189" s="18">
        <f t="shared" si="41"/>
        <v>11763.939794490811</v>
      </c>
      <c r="W189" s="21">
        <f t="shared" si="42"/>
        <v>12069.822229726471</v>
      </c>
      <c r="X189" s="44">
        <f t="shared" si="43"/>
        <v>305.88243523566018</v>
      </c>
    </row>
    <row r="190" spans="1:24">
      <c r="A190" s="17">
        <v>623</v>
      </c>
      <c r="B190" s="3">
        <v>1</v>
      </c>
      <c r="C190" s="3" t="s">
        <v>196</v>
      </c>
      <c r="D190" s="22">
        <f>Gened!D190+'Specialed '!D190+Pension!D190</f>
        <v>84552210</v>
      </c>
      <c r="E190" s="18">
        <f>Gened!E190+'Specialed '!E190+Pension!E190</f>
        <v>86132694</v>
      </c>
      <c r="F190" s="41">
        <v>1580484</v>
      </c>
      <c r="G190" s="18">
        <v>7507</v>
      </c>
      <c r="H190" s="20">
        <f t="shared" si="31"/>
        <v>11263.115758625283</v>
      </c>
      <c r="I190" s="18">
        <f t="shared" si="32"/>
        <v>11473.650459571067</v>
      </c>
      <c r="J190" s="44">
        <f t="shared" si="33"/>
        <v>210.5347009457837</v>
      </c>
      <c r="K190" s="22">
        <f>Gened!K190+'Specialed '!K190+Pension!K190</f>
        <v>86262501</v>
      </c>
      <c r="L190" s="18">
        <f>Gened!L190+'Specialed '!L190+Pension!L190</f>
        <v>89263183</v>
      </c>
      <c r="M190" s="44">
        <f t="shared" si="34"/>
        <v>3000682</v>
      </c>
      <c r="N190" s="19">
        <v>7547</v>
      </c>
      <c r="O190" s="20">
        <f t="shared" si="35"/>
        <v>11430.038558367563</v>
      </c>
      <c r="P190" s="18">
        <f t="shared" si="36"/>
        <v>11827.63786935206</v>
      </c>
      <c r="Q190" s="44">
        <f t="shared" si="37"/>
        <v>397.5993109844967</v>
      </c>
      <c r="R190" s="22">
        <f t="shared" si="38"/>
        <v>170814711</v>
      </c>
      <c r="S190" s="22">
        <f t="shared" si="39"/>
        <v>175395877</v>
      </c>
      <c r="T190" s="51">
        <f t="shared" si="40"/>
        <v>4581166</v>
      </c>
      <c r="U190" s="53">
        <f t="shared" si="40"/>
        <v>15054</v>
      </c>
      <c r="V190" s="18">
        <f t="shared" si="41"/>
        <v>11346.798923874054</v>
      </c>
      <c r="W190" s="21">
        <f t="shared" si="42"/>
        <v>11651.114454629998</v>
      </c>
      <c r="X190" s="44">
        <f t="shared" si="43"/>
        <v>304.31553075594525</v>
      </c>
    </row>
    <row r="191" spans="1:24">
      <c r="A191" s="17">
        <v>624</v>
      </c>
      <c r="B191" s="3">
        <v>1</v>
      </c>
      <c r="C191" s="3" t="s">
        <v>197</v>
      </c>
      <c r="D191" s="22">
        <f>Gened!D191+'Specialed '!D191+Pension!D191</f>
        <v>90942899</v>
      </c>
      <c r="E191" s="18">
        <f>Gened!E191+'Specialed '!E191+Pension!E191</f>
        <v>92580289</v>
      </c>
      <c r="F191" s="41">
        <v>1637390</v>
      </c>
      <c r="G191" s="18">
        <v>8376</v>
      </c>
      <c r="H191" s="20">
        <f t="shared" si="31"/>
        <v>10857.557187201528</v>
      </c>
      <c r="I191" s="18">
        <f t="shared" si="32"/>
        <v>11053.043099331424</v>
      </c>
      <c r="J191" s="44">
        <f t="shared" si="33"/>
        <v>195.48591212989595</v>
      </c>
      <c r="K191" s="22">
        <f>Gened!K191+'Specialed '!K191+Pension!K191</f>
        <v>92767334</v>
      </c>
      <c r="L191" s="18">
        <f>Gened!L191+'Specialed '!L191+Pension!L191</f>
        <v>95856206</v>
      </c>
      <c r="M191" s="44">
        <f t="shared" si="34"/>
        <v>3088872</v>
      </c>
      <c r="N191" s="19">
        <v>8425</v>
      </c>
      <c r="O191" s="20">
        <f t="shared" si="35"/>
        <v>11010.959525222552</v>
      </c>
      <c r="P191" s="18">
        <f t="shared" si="36"/>
        <v>11377.591216617211</v>
      </c>
      <c r="Q191" s="44">
        <f t="shared" si="37"/>
        <v>366.63169139465936</v>
      </c>
      <c r="R191" s="22">
        <f t="shared" si="38"/>
        <v>183710233</v>
      </c>
      <c r="S191" s="22">
        <f t="shared" si="39"/>
        <v>188436495</v>
      </c>
      <c r="T191" s="51">
        <f t="shared" si="40"/>
        <v>4726262</v>
      </c>
      <c r="U191" s="53">
        <f t="shared" si="40"/>
        <v>16801</v>
      </c>
      <c r="V191" s="18">
        <f t="shared" si="41"/>
        <v>10934.482054639604</v>
      </c>
      <c r="W191" s="21">
        <f t="shared" si="42"/>
        <v>11215.790429141123</v>
      </c>
      <c r="X191" s="44">
        <f t="shared" si="43"/>
        <v>281.30837450151779</v>
      </c>
    </row>
    <row r="192" spans="1:24">
      <c r="A192" s="17">
        <v>625</v>
      </c>
      <c r="B192" s="3">
        <v>1</v>
      </c>
      <c r="C192" s="3" t="s">
        <v>198</v>
      </c>
      <c r="D192" s="22">
        <f>Gened!D192+'Specialed '!D192+Pension!D192</f>
        <v>455386056</v>
      </c>
      <c r="E192" s="18">
        <f>Gened!E192+'Specialed '!E192+Pension!E192</f>
        <v>464148387</v>
      </c>
      <c r="F192" s="41">
        <v>8762331</v>
      </c>
      <c r="G192" s="18">
        <v>36398</v>
      </c>
      <c r="H192" s="20">
        <f t="shared" si="31"/>
        <v>12511.293367767459</v>
      </c>
      <c r="I192" s="18">
        <f t="shared" si="32"/>
        <v>12752.029974174406</v>
      </c>
      <c r="J192" s="44">
        <f t="shared" si="33"/>
        <v>240.73660640694652</v>
      </c>
      <c r="K192" s="22">
        <f>Gened!K192+'Specialed '!K192+Pension!K192</f>
        <v>458131407</v>
      </c>
      <c r="L192" s="18">
        <f>Gened!L192+'Specialed '!L192+Pension!L192</f>
        <v>474722918</v>
      </c>
      <c r="M192" s="44">
        <f t="shared" si="34"/>
        <v>16591511</v>
      </c>
      <c r="N192" s="19">
        <v>36114</v>
      </c>
      <c r="O192" s="20">
        <f t="shared" si="35"/>
        <v>12685.701030071441</v>
      </c>
      <c r="P192" s="18">
        <f t="shared" si="36"/>
        <v>13145.121504125824</v>
      </c>
      <c r="Q192" s="44">
        <f t="shared" si="37"/>
        <v>459.42047405438279</v>
      </c>
      <c r="R192" s="22">
        <f t="shared" si="38"/>
        <v>913517463</v>
      </c>
      <c r="S192" s="22">
        <f t="shared" si="39"/>
        <v>938871305</v>
      </c>
      <c r="T192" s="51">
        <f t="shared" si="40"/>
        <v>25353842</v>
      </c>
      <c r="U192" s="53">
        <f t="shared" si="40"/>
        <v>72512</v>
      </c>
      <c r="V192" s="18">
        <f t="shared" si="41"/>
        <v>12598.155656994704</v>
      </c>
      <c r="W192" s="21">
        <f t="shared" si="42"/>
        <v>12947.805949360107</v>
      </c>
      <c r="X192" s="44">
        <f t="shared" si="43"/>
        <v>349.65029236540158</v>
      </c>
    </row>
    <row r="193" spans="1:24">
      <c r="A193" s="17">
        <v>630</v>
      </c>
      <c r="B193" s="3">
        <v>1</v>
      </c>
      <c r="C193" s="3" t="s">
        <v>199</v>
      </c>
      <c r="D193" s="22">
        <f>Gened!D193+'Specialed '!D193+Pension!D193</f>
        <v>4459072</v>
      </c>
      <c r="E193" s="18">
        <f>Gened!E193+'Specialed '!E193+Pension!E193</f>
        <v>4536879</v>
      </c>
      <c r="F193" s="41">
        <v>77806</v>
      </c>
      <c r="G193" s="18">
        <v>358</v>
      </c>
      <c r="H193" s="20">
        <f t="shared" si="31"/>
        <v>12455.508379888268</v>
      </c>
      <c r="I193" s="18">
        <f t="shared" si="32"/>
        <v>12672.846368715083</v>
      </c>
      <c r="J193" s="44">
        <f t="shared" si="33"/>
        <v>217.33798882681549</v>
      </c>
      <c r="K193" s="22">
        <f>Gened!K193+'Specialed '!K193+Pension!K193</f>
        <v>4450652</v>
      </c>
      <c r="L193" s="18">
        <f>Gened!L193+'Specialed '!L193+Pension!L193</f>
        <v>4594918</v>
      </c>
      <c r="M193" s="44">
        <f t="shared" si="34"/>
        <v>144266</v>
      </c>
      <c r="N193" s="19">
        <v>356</v>
      </c>
      <c r="O193" s="20">
        <f t="shared" si="35"/>
        <v>12501.831460674157</v>
      </c>
      <c r="P193" s="18">
        <f t="shared" si="36"/>
        <v>12907.073033707866</v>
      </c>
      <c r="Q193" s="44">
        <f t="shared" si="37"/>
        <v>405.24157303370885</v>
      </c>
      <c r="R193" s="22">
        <f t="shared" si="38"/>
        <v>8909724</v>
      </c>
      <c r="S193" s="22">
        <f t="shared" si="39"/>
        <v>9131797</v>
      </c>
      <c r="T193" s="51">
        <f t="shared" si="40"/>
        <v>222072</v>
      </c>
      <c r="U193" s="53">
        <f t="shared" si="40"/>
        <v>714</v>
      </c>
      <c r="V193" s="18">
        <f t="shared" si="41"/>
        <v>12478.605042016807</v>
      </c>
      <c r="W193" s="21">
        <f t="shared" si="42"/>
        <v>12789.631652661064</v>
      </c>
      <c r="X193" s="44">
        <f t="shared" si="43"/>
        <v>311.02521008403363</v>
      </c>
    </row>
    <row r="194" spans="1:24">
      <c r="A194" s="17">
        <v>635</v>
      </c>
      <c r="B194" s="3">
        <v>1</v>
      </c>
      <c r="C194" s="3" t="s">
        <v>200</v>
      </c>
      <c r="D194" s="22">
        <f>Gened!D194+'Specialed '!D194+Pension!D194</f>
        <v>567524</v>
      </c>
      <c r="E194" s="18">
        <f>Gened!E194+'Specialed '!E194+Pension!E194</f>
        <v>575430</v>
      </c>
      <c r="F194" s="41">
        <v>7907</v>
      </c>
      <c r="G194" s="18">
        <v>43</v>
      </c>
      <c r="H194" s="20">
        <f t="shared" si="31"/>
        <v>13198.232558139534</v>
      </c>
      <c r="I194" s="18">
        <f t="shared" si="32"/>
        <v>13382.093023255815</v>
      </c>
      <c r="J194" s="44">
        <f t="shared" si="33"/>
        <v>183.86046511628047</v>
      </c>
      <c r="K194" s="22">
        <f>Gened!K194+'Specialed '!K194+Pension!K194</f>
        <v>593608</v>
      </c>
      <c r="L194" s="18">
        <f>Gened!L194+'Specialed '!L194+Pension!L194</f>
        <v>610269</v>
      </c>
      <c r="M194" s="44">
        <f t="shared" si="34"/>
        <v>16661</v>
      </c>
      <c r="N194" s="19">
        <v>45</v>
      </c>
      <c r="O194" s="20">
        <f t="shared" si="35"/>
        <v>13191.288888888888</v>
      </c>
      <c r="P194" s="18">
        <f t="shared" si="36"/>
        <v>13561.533333333333</v>
      </c>
      <c r="Q194" s="44">
        <f t="shared" si="37"/>
        <v>370.24444444444453</v>
      </c>
      <c r="R194" s="22">
        <f t="shared" si="38"/>
        <v>1161132</v>
      </c>
      <c r="S194" s="22">
        <f t="shared" si="39"/>
        <v>1185699</v>
      </c>
      <c r="T194" s="51">
        <f t="shared" si="40"/>
        <v>24568</v>
      </c>
      <c r="U194" s="53">
        <f t="shared" si="40"/>
        <v>88</v>
      </c>
      <c r="V194" s="18">
        <f t="shared" si="41"/>
        <v>13194.681818181818</v>
      </c>
      <c r="W194" s="21">
        <f t="shared" si="42"/>
        <v>13473.852272727272</v>
      </c>
      <c r="X194" s="44">
        <f t="shared" si="43"/>
        <v>279.18181818181819</v>
      </c>
    </row>
    <row r="195" spans="1:24">
      <c r="A195" s="17">
        <v>640</v>
      </c>
      <c r="B195" s="3">
        <v>1</v>
      </c>
      <c r="C195" s="3" t="s">
        <v>201</v>
      </c>
      <c r="D195" s="22">
        <f>Gened!D195+'Specialed '!D195+Pension!D195</f>
        <v>3875326</v>
      </c>
      <c r="E195" s="18">
        <f>Gened!E195+'Specialed '!E195+Pension!E195</f>
        <v>3946347</v>
      </c>
      <c r="F195" s="41">
        <v>71021</v>
      </c>
      <c r="G195" s="18">
        <v>376</v>
      </c>
      <c r="H195" s="20">
        <f t="shared" si="31"/>
        <v>10306.718085106382</v>
      </c>
      <c r="I195" s="18">
        <f t="shared" si="32"/>
        <v>10495.603723404256</v>
      </c>
      <c r="J195" s="44">
        <f t="shared" si="33"/>
        <v>188.88563829787381</v>
      </c>
      <c r="K195" s="22">
        <f>Gened!K195+'Specialed '!K195+Pension!K195</f>
        <v>3842751</v>
      </c>
      <c r="L195" s="18">
        <f>Gened!L195+'Specialed '!L195+Pension!L195</f>
        <v>3979904</v>
      </c>
      <c r="M195" s="44">
        <f t="shared" si="34"/>
        <v>137153</v>
      </c>
      <c r="N195" s="19">
        <v>370</v>
      </c>
      <c r="O195" s="20">
        <f t="shared" si="35"/>
        <v>10385.813513513514</v>
      </c>
      <c r="P195" s="18">
        <f t="shared" si="36"/>
        <v>10756.497297297297</v>
      </c>
      <c r="Q195" s="44">
        <f t="shared" si="37"/>
        <v>370.68378378378293</v>
      </c>
      <c r="R195" s="22">
        <f t="shared" si="38"/>
        <v>7718077</v>
      </c>
      <c r="S195" s="22">
        <f t="shared" si="39"/>
        <v>7926251</v>
      </c>
      <c r="T195" s="51">
        <f t="shared" si="40"/>
        <v>208174</v>
      </c>
      <c r="U195" s="53">
        <f t="shared" si="40"/>
        <v>746</v>
      </c>
      <c r="V195" s="18">
        <f t="shared" si="41"/>
        <v>10345.947721179624</v>
      </c>
      <c r="W195" s="21">
        <f t="shared" si="42"/>
        <v>10625.001340482573</v>
      </c>
      <c r="X195" s="44">
        <f t="shared" si="43"/>
        <v>279.05361930294907</v>
      </c>
    </row>
    <row r="196" spans="1:24">
      <c r="A196" s="17">
        <v>656</v>
      </c>
      <c r="B196" s="3">
        <v>1</v>
      </c>
      <c r="C196" s="3" t="s">
        <v>202</v>
      </c>
      <c r="D196" s="22">
        <f>Gened!D196+'Specialed '!D196+Pension!D196</f>
        <v>44212087</v>
      </c>
      <c r="E196" s="18">
        <f>Gened!E196+'Specialed '!E196+Pension!E196</f>
        <v>45047458</v>
      </c>
      <c r="F196" s="41">
        <v>835371</v>
      </c>
      <c r="G196" s="18">
        <v>3805</v>
      </c>
      <c r="H196" s="20">
        <f t="shared" si="31"/>
        <v>11619.470959264127</v>
      </c>
      <c r="I196" s="18">
        <f t="shared" si="32"/>
        <v>11839.016557161629</v>
      </c>
      <c r="J196" s="44">
        <f t="shared" si="33"/>
        <v>219.54559789750238</v>
      </c>
      <c r="K196" s="22">
        <f>Gened!K196+'Specialed '!K196+Pension!K196</f>
        <v>44065564</v>
      </c>
      <c r="L196" s="18">
        <f>Gened!L196+'Specialed '!L196+Pension!L196</f>
        <v>45619366</v>
      </c>
      <c r="M196" s="44">
        <f t="shared" si="34"/>
        <v>1553802</v>
      </c>
      <c r="N196" s="19">
        <v>3737</v>
      </c>
      <c r="O196" s="20">
        <f t="shared" si="35"/>
        <v>11791.69494246722</v>
      </c>
      <c r="P196" s="18">
        <f t="shared" si="36"/>
        <v>12207.48354294889</v>
      </c>
      <c r="Q196" s="44">
        <f t="shared" si="37"/>
        <v>415.78860048167007</v>
      </c>
      <c r="R196" s="22">
        <f t="shared" si="38"/>
        <v>88277651</v>
      </c>
      <c r="S196" s="22">
        <f t="shared" si="39"/>
        <v>90666824</v>
      </c>
      <c r="T196" s="51">
        <f t="shared" si="40"/>
        <v>2389173</v>
      </c>
      <c r="U196" s="53">
        <f t="shared" si="40"/>
        <v>7542</v>
      </c>
      <c r="V196" s="18">
        <f t="shared" si="41"/>
        <v>11704.806549986741</v>
      </c>
      <c r="W196" s="21">
        <f t="shared" si="42"/>
        <v>12021.588968443384</v>
      </c>
      <c r="X196" s="44">
        <f t="shared" si="43"/>
        <v>316.7824184566428</v>
      </c>
    </row>
    <row r="197" spans="1:24">
      <c r="A197" s="17">
        <v>659</v>
      </c>
      <c r="B197" s="3">
        <v>1</v>
      </c>
      <c r="C197" s="3" t="s">
        <v>203</v>
      </c>
      <c r="D197" s="22">
        <f>Gened!D197+'Specialed '!D197+Pension!D197</f>
        <v>42349102</v>
      </c>
      <c r="E197" s="18">
        <f>Gened!E197+'Specialed '!E197+Pension!E197</f>
        <v>43115521</v>
      </c>
      <c r="F197" s="41">
        <v>766418</v>
      </c>
      <c r="G197" s="18">
        <v>3854</v>
      </c>
      <c r="H197" s="20">
        <f t="shared" si="31"/>
        <v>10988.350285417748</v>
      </c>
      <c r="I197" s="18">
        <f t="shared" si="32"/>
        <v>11187.213544369486</v>
      </c>
      <c r="J197" s="44">
        <f t="shared" si="33"/>
        <v>198.86325895173832</v>
      </c>
      <c r="K197" s="22">
        <f>Gened!K197+'Specialed '!K197+Pension!K197</f>
        <v>41905077</v>
      </c>
      <c r="L197" s="18">
        <f>Gened!L197+'Specialed '!L197+Pension!L197</f>
        <v>43317481</v>
      </c>
      <c r="M197" s="44">
        <f t="shared" si="34"/>
        <v>1412404</v>
      </c>
      <c r="N197" s="19">
        <v>3731</v>
      </c>
      <c r="O197" s="20">
        <f t="shared" si="35"/>
        <v>11231.593942642723</v>
      </c>
      <c r="P197" s="18">
        <f t="shared" si="36"/>
        <v>11610.153042079872</v>
      </c>
      <c r="Q197" s="44">
        <f t="shared" si="37"/>
        <v>378.55909943714869</v>
      </c>
      <c r="R197" s="22">
        <f t="shared" si="38"/>
        <v>84254179</v>
      </c>
      <c r="S197" s="22">
        <f t="shared" si="39"/>
        <v>86433002</v>
      </c>
      <c r="T197" s="51">
        <f t="shared" si="40"/>
        <v>2178822</v>
      </c>
      <c r="U197" s="53">
        <f t="shared" si="40"/>
        <v>7585</v>
      </c>
      <c r="V197" s="18">
        <f t="shared" si="41"/>
        <v>11107.999868160843</v>
      </c>
      <c r="W197" s="21">
        <f t="shared" si="42"/>
        <v>11395.254054054054</v>
      </c>
      <c r="X197" s="44">
        <f t="shared" si="43"/>
        <v>287.25405405405405</v>
      </c>
    </row>
    <row r="198" spans="1:24">
      <c r="A198" s="17">
        <v>671</v>
      </c>
      <c r="B198" s="3">
        <v>1</v>
      </c>
      <c r="C198" s="3" t="s">
        <v>204</v>
      </c>
      <c r="D198" s="22">
        <f>Gened!D198+'Specialed '!D198+Pension!D198</f>
        <v>3985985</v>
      </c>
      <c r="E198" s="18">
        <f>Gened!E198+'Specialed '!E198+Pension!E198</f>
        <v>4054562</v>
      </c>
      <c r="F198" s="41">
        <v>68578</v>
      </c>
      <c r="G198" s="18">
        <v>376</v>
      </c>
      <c r="H198" s="20">
        <f t="shared" si="31"/>
        <v>10601.023936170213</v>
      </c>
      <c r="I198" s="18">
        <f t="shared" si="32"/>
        <v>10783.409574468085</v>
      </c>
      <c r="J198" s="44">
        <f t="shared" si="33"/>
        <v>182.38563829787199</v>
      </c>
      <c r="K198" s="22">
        <f>Gened!K198+'Specialed '!K198+Pension!K198</f>
        <v>3937111</v>
      </c>
      <c r="L198" s="18">
        <f>Gened!L198+'Specialed '!L198+Pension!L198</f>
        <v>4067398</v>
      </c>
      <c r="M198" s="44">
        <f t="shared" si="34"/>
        <v>130287</v>
      </c>
      <c r="N198" s="19">
        <v>366</v>
      </c>
      <c r="O198" s="20">
        <f t="shared" si="35"/>
        <v>10757.133879781421</v>
      </c>
      <c r="P198" s="18">
        <f t="shared" si="36"/>
        <v>11113.109289617487</v>
      </c>
      <c r="Q198" s="44">
        <f t="shared" si="37"/>
        <v>355.97540983606632</v>
      </c>
      <c r="R198" s="22">
        <f t="shared" si="38"/>
        <v>7923096</v>
      </c>
      <c r="S198" s="22">
        <f t="shared" si="39"/>
        <v>8121960</v>
      </c>
      <c r="T198" s="51">
        <f t="shared" si="40"/>
        <v>198865</v>
      </c>
      <c r="U198" s="53">
        <f t="shared" si="40"/>
        <v>742</v>
      </c>
      <c r="V198" s="18">
        <f t="shared" si="41"/>
        <v>10678.026954177898</v>
      </c>
      <c r="W198" s="21">
        <f t="shared" si="42"/>
        <v>10946.037735849057</v>
      </c>
      <c r="X198" s="44">
        <f t="shared" si="43"/>
        <v>268.01212938005392</v>
      </c>
    </row>
    <row r="199" spans="1:24">
      <c r="A199" s="17">
        <v>676</v>
      </c>
      <c r="B199" s="3">
        <v>1</v>
      </c>
      <c r="C199" s="3" t="s">
        <v>205</v>
      </c>
      <c r="D199" s="22">
        <f>Gened!D199+'Specialed '!D199+Pension!D199</f>
        <v>2190060</v>
      </c>
      <c r="E199" s="18">
        <f>Gened!E199+'Specialed '!E199+Pension!E199</f>
        <v>2229197</v>
      </c>
      <c r="F199" s="41">
        <v>39137</v>
      </c>
      <c r="G199" s="18">
        <v>189</v>
      </c>
      <c r="H199" s="20">
        <f t="shared" si="31"/>
        <v>11587.619047619048</v>
      </c>
      <c r="I199" s="18">
        <f t="shared" si="32"/>
        <v>11794.693121693123</v>
      </c>
      <c r="J199" s="44">
        <f t="shared" si="33"/>
        <v>207.07407407407482</v>
      </c>
      <c r="K199" s="22">
        <f>Gened!K199+'Specialed '!K199+Pension!K199</f>
        <v>2159905</v>
      </c>
      <c r="L199" s="18">
        <f>Gened!L199+'Specialed '!L199+Pension!L199</f>
        <v>2237593</v>
      </c>
      <c r="M199" s="44">
        <f t="shared" si="34"/>
        <v>77688</v>
      </c>
      <c r="N199" s="19">
        <v>185</v>
      </c>
      <c r="O199" s="20">
        <f t="shared" si="35"/>
        <v>11675.162162162162</v>
      </c>
      <c r="P199" s="18">
        <f t="shared" si="36"/>
        <v>12095.097297297298</v>
      </c>
      <c r="Q199" s="44">
        <f t="shared" si="37"/>
        <v>419.93513513513608</v>
      </c>
      <c r="R199" s="22">
        <f t="shared" si="38"/>
        <v>4349965</v>
      </c>
      <c r="S199" s="22">
        <f t="shared" si="39"/>
        <v>4466790</v>
      </c>
      <c r="T199" s="51">
        <f t="shared" si="40"/>
        <v>116825</v>
      </c>
      <c r="U199" s="53">
        <f t="shared" si="40"/>
        <v>374</v>
      </c>
      <c r="V199" s="18">
        <f t="shared" si="41"/>
        <v>11630.922459893049</v>
      </c>
      <c r="W199" s="21">
        <f t="shared" si="42"/>
        <v>11943.288770053476</v>
      </c>
      <c r="X199" s="44">
        <f t="shared" si="43"/>
        <v>312.36631016042782</v>
      </c>
    </row>
    <row r="200" spans="1:24">
      <c r="A200" s="17">
        <v>682</v>
      </c>
      <c r="B200" s="3">
        <v>1</v>
      </c>
      <c r="C200" s="3" t="s">
        <v>206</v>
      </c>
      <c r="D200" s="22">
        <f>Gened!D200+'Specialed '!D200+Pension!D200</f>
        <v>11380598</v>
      </c>
      <c r="E200" s="18">
        <f>Gened!E200+'Specialed '!E200+Pension!E200</f>
        <v>11615697</v>
      </c>
      <c r="F200" s="41">
        <v>235098</v>
      </c>
      <c r="G200" s="18">
        <v>1170</v>
      </c>
      <c r="H200" s="20">
        <f t="shared" si="31"/>
        <v>9727.0068376068375</v>
      </c>
      <c r="I200" s="18">
        <f t="shared" si="32"/>
        <v>9927.9461538461546</v>
      </c>
      <c r="J200" s="44">
        <f t="shared" si="33"/>
        <v>200.93931623931712</v>
      </c>
      <c r="K200" s="22">
        <f>Gened!K200+'Specialed '!K200+Pension!K200</f>
        <v>11282407</v>
      </c>
      <c r="L200" s="18">
        <f>Gened!L200+'Specialed '!L200+Pension!L200</f>
        <v>11707545</v>
      </c>
      <c r="M200" s="44">
        <f t="shared" si="34"/>
        <v>425138</v>
      </c>
      <c r="N200" s="19">
        <v>1147</v>
      </c>
      <c r="O200" s="20">
        <f t="shared" si="35"/>
        <v>9836.4489973844811</v>
      </c>
      <c r="P200" s="18">
        <f t="shared" si="36"/>
        <v>10207.101133391456</v>
      </c>
      <c r="Q200" s="44">
        <f t="shared" si="37"/>
        <v>370.65213600697462</v>
      </c>
      <c r="R200" s="22">
        <f t="shared" si="38"/>
        <v>22663005</v>
      </c>
      <c r="S200" s="22">
        <f t="shared" si="39"/>
        <v>23323242</v>
      </c>
      <c r="T200" s="51">
        <f t="shared" si="40"/>
        <v>660236</v>
      </c>
      <c r="U200" s="53">
        <f t="shared" si="40"/>
        <v>2317</v>
      </c>
      <c r="V200" s="18">
        <f t="shared" si="41"/>
        <v>9781.1847216227889</v>
      </c>
      <c r="W200" s="21">
        <f t="shared" si="42"/>
        <v>10066.138109624515</v>
      </c>
      <c r="X200" s="44">
        <f t="shared" si="43"/>
        <v>284.95295640914975</v>
      </c>
    </row>
    <row r="201" spans="1:24">
      <c r="A201" s="17">
        <v>690</v>
      </c>
      <c r="B201" s="3">
        <v>1</v>
      </c>
      <c r="C201" s="3" t="s">
        <v>207</v>
      </c>
      <c r="D201" s="22">
        <f>Gened!D201+'Specialed '!D201+Pension!D201</f>
        <v>10148072</v>
      </c>
      <c r="E201" s="18">
        <f>Gened!E201+'Specialed '!E201+Pension!E201</f>
        <v>10343175</v>
      </c>
      <c r="F201" s="41">
        <v>195104</v>
      </c>
      <c r="G201" s="18">
        <v>1023</v>
      </c>
      <c r="H201" s="20">
        <f t="shared" si="31"/>
        <v>9919.9139784946237</v>
      </c>
      <c r="I201" s="18">
        <f t="shared" si="32"/>
        <v>10110.630498533725</v>
      </c>
      <c r="J201" s="44">
        <f t="shared" si="33"/>
        <v>190.71652003910094</v>
      </c>
      <c r="K201" s="22">
        <f>Gened!K201+'Specialed '!K201+Pension!K201</f>
        <v>10192667</v>
      </c>
      <c r="L201" s="18">
        <f>Gened!L201+'Specialed '!L201+Pension!L201</f>
        <v>10567080</v>
      </c>
      <c r="M201" s="44">
        <f t="shared" si="34"/>
        <v>374413</v>
      </c>
      <c r="N201" s="19">
        <v>1016</v>
      </c>
      <c r="O201" s="20">
        <f t="shared" si="35"/>
        <v>10032.152559055117</v>
      </c>
      <c r="P201" s="18">
        <f t="shared" si="36"/>
        <v>10400.669291338583</v>
      </c>
      <c r="Q201" s="44">
        <f t="shared" si="37"/>
        <v>368.5167322834659</v>
      </c>
      <c r="R201" s="22">
        <f t="shared" si="38"/>
        <v>20340739</v>
      </c>
      <c r="S201" s="22">
        <f t="shared" si="39"/>
        <v>20910255</v>
      </c>
      <c r="T201" s="51">
        <f t="shared" si="40"/>
        <v>569517</v>
      </c>
      <c r="U201" s="53">
        <f t="shared" si="40"/>
        <v>2039</v>
      </c>
      <c r="V201" s="18">
        <f t="shared" si="41"/>
        <v>9975.840608141245</v>
      </c>
      <c r="W201" s="21">
        <f t="shared" si="42"/>
        <v>10255.152035311427</v>
      </c>
      <c r="X201" s="44">
        <f t="shared" si="43"/>
        <v>279.31191760666991</v>
      </c>
    </row>
    <row r="202" spans="1:24">
      <c r="A202" s="17">
        <v>695</v>
      </c>
      <c r="B202" s="3">
        <v>1</v>
      </c>
      <c r="C202" s="3" t="s">
        <v>208</v>
      </c>
      <c r="D202" s="22">
        <f>Gened!D202+'Specialed '!D202+Pension!D202</f>
        <v>7206114</v>
      </c>
      <c r="E202" s="18">
        <f>Gened!E202+'Specialed '!E202+Pension!E202</f>
        <v>7349695</v>
      </c>
      <c r="F202" s="41">
        <v>143582</v>
      </c>
      <c r="G202" s="18">
        <v>721</v>
      </c>
      <c r="H202" s="20">
        <f t="shared" si="31"/>
        <v>9994.6102635228854</v>
      </c>
      <c r="I202" s="18">
        <f t="shared" si="32"/>
        <v>10193.75173370319</v>
      </c>
      <c r="J202" s="44">
        <f t="shared" si="33"/>
        <v>199.14147018030417</v>
      </c>
      <c r="K202" s="22">
        <f>Gened!K202+'Specialed '!K202+Pension!K202</f>
        <v>7177719</v>
      </c>
      <c r="L202" s="18">
        <f>Gened!L202+'Specialed '!L202+Pension!L202</f>
        <v>7448759</v>
      </c>
      <c r="M202" s="44">
        <f t="shared" si="34"/>
        <v>271040</v>
      </c>
      <c r="N202" s="19">
        <v>716</v>
      </c>
      <c r="O202" s="20">
        <f t="shared" si="35"/>
        <v>10024.747206703911</v>
      </c>
      <c r="P202" s="18">
        <f t="shared" si="36"/>
        <v>10403.294692737431</v>
      </c>
      <c r="Q202" s="44">
        <f t="shared" si="37"/>
        <v>378.54748603351982</v>
      </c>
      <c r="R202" s="22">
        <f t="shared" si="38"/>
        <v>14383833</v>
      </c>
      <c r="S202" s="22">
        <f t="shared" si="39"/>
        <v>14798454</v>
      </c>
      <c r="T202" s="51">
        <f t="shared" si="40"/>
        <v>414622</v>
      </c>
      <c r="U202" s="53">
        <f t="shared" si="40"/>
        <v>1437</v>
      </c>
      <c r="V202" s="18">
        <f t="shared" si="41"/>
        <v>10009.62630480167</v>
      </c>
      <c r="W202" s="21">
        <f t="shared" si="42"/>
        <v>10298.15866388309</v>
      </c>
      <c r="X202" s="44">
        <f t="shared" si="43"/>
        <v>288.53305497564372</v>
      </c>
    </row>
    <row r="203" spans="1:24">
      <c r="A203" s="17">
        <v>696</v>
      </c>
      <c r="B203" s="3">
        <v>1</v>
      </c>
      <c r="C203" s="3" t="s">
        <v>209</v>
      </c>
      <c r="D203" s="22">
        <f>Gened!D203+'Specialed '!D203+Pension!D203</f>
        <v>5680485</v>
      </c>
      <c r="E203" s="18">
        <f>Gened!E203+'Specialed '!E203+Pension!E203</f>
        <v>5792460</v>
      </c>
      <c r="F203" s="41">
        <v>111975</v>
      </c>
      <c r="G203" s="18">
        <v>528</v>
      </c>
      <c r="H203" s="20">
        <f t="shared" ref="H203:H266" si="44">D203/G203</f>
        <v>10758.494318181818</v>
      </c>
      <c r="I203" s="18">
        <f t="shared" ref="I203:I266" si="45">E203/G203</f>
        <v>10970.568181818182</v>
      </c>
      <c r="J203" s="44">
        <f t="shared" ref="J203:J266" si="46">I203-H203</f>
        <v>212.07386363636397</v>
      </c>
      <c r="K203" s="22">
        <f>Gened!K203+'Specialed '!K203+Pension!K203</f>
        <v>5690123</v>
      </c>
      <c r="L203" s="18">
        <f>Gened!L203+'Specialed '!L203+Pension!L203</f>
        <v>5895942</v>
      </c>
      <c r="M203" s="44">
        <f t="shared" ref="M203:M266" si="47">L203-K203</f>
        <v>205819</v>
      </c>
      <c r="N203" s="19">
        <v>526</v>
      </c>
      <c r="O203" s="20">
        <f t="shared" ref="O203:O266" si="48">K203/N203</f>
        <v>10817.72433460076</v>
      </c>
      <c r="P203" s="18">
        <f t="shared" ref="P203:P266" si="49">L203/N203</f>
        <v>11209.015209125475</v>
      </c>
      <c r="Q203" s="44">
        <f t="shared" ref="Q203:Q266" si="50">P203-O203</f>
        <v>391.29087452471504</v>
      </c>
      <c r="R203" s="22">
        <f t="shared" ref="R203:R266" si="51">D203+K203</f>
        <v>11370608</v>
      </c>
      <c r="S203" s="22">
        <f t="shared" ref="S203:S266" si="52">E203+L203</f>
        <v>11688402</v>
      </c>
      <c r="T203" s="51">
        <f t="shared" ref="T203:U266" si="53">F203+M203</f>
        <v>317794</v>
      </c>
      <c r="U203" s="53">
        <f t="shared" si="53"/>
        <v>1054</v>
      </c>
      <c r="V203" s="18">
        <f t="shared" ref="V203:V266" si="54">R203/U203</f>
        <v>10788.053130929791</v>
      </c>
      <c r="W203" s="21">
        <f t="shared" ref="W203:W266" si="55">S203/U203</f>
        <v>11089.565464895635</v>
      </c>
      <c r="X203" s="44">
        <f t="shared" ref="X203:X266" si="56">T203/U203</f>
        <v>301.51233396584439</v>
      </c>
    </row>
    <row r="204" spans="1:24">
      <c r="A204" s="17">
        <v>698</v>
      </c>
      <c r="B204" s="3">
        <v>1</v>
      </c>
      <c r="C204" s="3" t="s">
        <v>210</v>
      </c>
      <c r="D204" s="22">
        <f>Gened!D204+'Specialed '!D204+Pension!D204</f>
        <v>3077978</v>
      </c>
      <c r="E204" s="18">
        <f>Gened!E204+'Specialed '!E204+Pension!E204</f>
        <v>3130242</v>
      </c>
      <c r="F204" s="41">
        <v>52264</v>
      </c>
      <c r="G204" s="18">
        <v>236</v>
      </c>
      <c r="H204" s="20">
        <f t="shared" si="44"/>
        <v>13042.27966101695</v>
      </c>
      <c r="I204" s="18">
        <f t="shared" si="45"/>
        <v>13263.737288135593</v>
      </c>
      <c r="J204" s="44">
        <f t="shared" si="46"/>
        <v>221.45762711864336</v>
      </c>
      <c r="K204" s="22">
        <f>Gened!K204+'Specialed '!K204+Pension!K204</f>
        <v>3071520</v>
      </c>
      <c r="L204" s="18">
        <f>Gened!L204+'Specialed '!L204+Pension!L204</f>
        <v>3178584</v>
      </c>
      <c r="M204" s="44">
        <f t="shared" si="47"/>
        <v>107064</v>
      </c>
      <c r="N204" s="19">
        <v>234</v>
      </c>
      <c r="O204" s="20">
        <f t="shared" si="48"/>
        <v>13126.153846153846</v>
      </c>
      <c r="P204" s="18">
        <f t="shared" si="49"/>
        <v>13583.692307692309</v>
      </c>
      <c r="Q204" s="44">
        <f t="shared" si="50"/>
        <v>457.5384615384628</v>
      </c>
      <c r="R204" s="22">
        <f t="shared" si="51"/>
        <v>6149498</v>
      </c>
      <c r="S204" s="22">
        <f t="shared" si="52"/>
        <v>6308826</v>
      </c>
      <c r="T204" s="51">
        <f t="shared" si="53"/>
        <v>159328</v>
      </c>
      <c r="U204" s="53">
        <f t="shared" si="53"/>
        <v>470</v>
      </c>
      <c r="V204" s="18">
        <f t="shared" si="54"/>
        <v>13084.038297872341</v>
      </c>
      <c r="W204" s="21">
        <f t="shared" si="55"/>
        <v>13423.034042553192</v>
      </c>
      <c r="X204" s="44">
        <f t="shared" si="56"/>
        <v>338.99574468085109</v>
      </c>
    </row>
    <row r="205" spans="1:24">
      <c r="A205" s="17">
        <v>700</v>
      </c>
      <c r="B205" s="3">
        <v>1</v>
      </c>
      <c r="C205" s="3" t="s">
        <v>211</v>
      </c>
      <c r="D205" s="22">
        <f>Gened!D205+'Specialed '!D205+Pension!D205</f>
        <v>18903783</v>
      </c>
      <c r="E205" s="18">
        <f>Gened!E205+'Specialed '!E205+Pension!E205</f>
        <v>19271310</v>
      </c>
      <c r="F205" s="41">
        <v>367527</v>
      </c>
      <c r="G205" s="18">
        <v>2066</v>
      </c>
      <c r="H205" s="20">
        <f t="shared" si="44"/>
        <v>9149.9433688286535</v>
      </c>
      <c r="I205" s="18">
        <f t="shared" si="45"/>
        <v>9327.8363988383353</v>
      </c>
      <c r="J205" s="44">
        <f t="shared" si="46"/>
        <v>177.89303000968175</v>
      </c>
      <c r="K205" s="22">
        <f>Gened!K205+'Specialed '!K205+Pension!K205</f>
        <v>19006097</v>
      </c>
      <c r="L205" s="18">
        <f>Gened!L205+'Specialed '!L205+Pension!L205</f>
        <v>19703541</v>
      </c>
      <c r="M205" s="44">
        <f t="shared" si="47"/>
        <v>697444</v>
      </c>
      <c r="N205" s="19">
        <v>2064</v>
      </c>
      <c r="O205" s="20">
        <f t="shared" si="48"/>
        <v>9208.3803294573645</v>
      </c>
      <c r="P205" s="18">
        <f t="shared" si="49"/>
        <v>9546.2892441860458</v>
      </c>
      <c r="Q205" s="44">
        <f t="shared" si="50"/>
        <v>337.90891472868134</v>
      </c>
      <c r="R205" s="22">
        <f t="shared" si="51"/>
        <v>37909880</v>
      </c>
      <c r="S205" s="22">
        <f t="shared" si="52"/>
        <v>38974851</v>
      </c>
      <c r="T205" s="51">
        <f t="shared" si="53"/>
        <v>1064971</v>
      </c>
      <c r="U205" s="53">
        <f t="shared" si="53"/>
        <v>4130</v>
      </c>
      <c r="V205" s="18">
        <f t="shared" si="54"/>
        <v>9179.1476997578684</v>
      </c>
      <c r="W205" s="21">
        <f t="shared" si="55"/>
        <v>9437.0099273607757</v>
      </c>
      <c r="X205" s="44">
        <f t="shared" si="56"/>
        <v>257.86222760290559</v>
      </c>
    </row>
    <row r="206" spans="1:24">
      <c r="A206" s="17">
        <v>701</v>
      </c>
      <c r="B206" s="3">
        <v>1</v>
      </c>
      <c r="C206" s="3" t="s">
        <v>212</v>
      </c>
      <c r="D206" s="22">
        <f>Gened!D206+'Specialed '!D206+Pension!D206</f>
        <v>22648172</v>
      </c>
      <c r="E206" s="18">
        <f>Gened!E206+'Specialed '!E206+Pension!E206</f>
        <v>23097009</v>
      </c>
      <c r="F206" s="41">
        <v>448837</v>
      </c>
      <c r="G206" s="18">
        <v>2321</v>
      </c>
      <c r="H206" s="20">
        <f t="shared" si="44"/>
        <v>9757.9370960792767</v>
      </c>
      <c r="I206" s="18">
        <f t="shared" si="45"/>
        <v>9951.3179663937954</v>
      </c>
      <c r="J206" s="44">
        <f t="shared" si="46"/>
        <v>193.38087031451869</v>
      </c>
      <c r="K206" s="22">
        <f>Gened!K206+'Specialed '!K206+Pension!K206</f>
        <v>22537286</v>
      </c>
      <c r="L206" s="18">
        <f>Gened!L206+'Specialed '!L206+Pension!L206</f>
        <v>23393808</v>
      </c>
      <c r="M206" s="44">
        <f t="shared" si="47"/>
        <v>856522</v>
      </c>
      <c r="N206" s="19">
        <v>2296</v>
      </c>
      <c r="O206" s="20">
        <f t="shared" si="48"/>
        <v>9815.8911149825781</v>
      </c>
      <c r="P206" s="18">
        <f t="shared" si="49"/>
        <v>10188.940766550522</v>
      </c>
      <c r="Q206" s="44">
        <f t="shared" si="50"/>
        <v>373.04965156794424</v>
      </c>
      <c r="R206" s="22">
        <f t="shared" si="51"/>
        <v>45185458</v>
      </c>
      <c r="S206" s="22">
        <f t="shared" si="52"/>
        <v>46490817</v>
      </c>
      <c r="T206" s="51">
        <f t="shared" si="53"/>
        <v>1305359</v>
      </c>
      <c r="U206" s="53">
        <f t="shared" si="53"/>
        <v>4617</v>
      </c>
      <c r="V206" s="18">
        <f t="shared" si="54"/>
        <v>9786.7572016460908</v>
      </c>
      <c r="W206" s="21">
        <f t="shared" si="55"/>
        <v>10069.486029889538</v>
      </c>
      <c r="X206" s="44">
        <f t="shared" si="56"/>
        <v>282.72882824344811</v>
      </c>
    </row>
    <row r="207" spans="1:24">
      <c r="A207" s="17">
        <v>704</v>
      </c>
      <c r="B207" s="3">
        <v>1</v>
      </c>
      <c r="C207" s="3" t="s">
        <v>213</v>
      </c>
      <c r="D207" s="22">
        <f>Gened!D207+'Specialed '!D207+Pension!D207</f>
        <v>16657275</v>
      </c>
      <c r="E207" s="18">
        <f>Gened!E207+'Specialed '!E207+Pension!E207</f>
        <v>16987869</v>
      </c>
      <c r="F207" s="41">
        <v>330594</v>
      </c>
      <c r="G207" s="18">
        <v>1752</v>
      </c>
      <c r="H207" s="20">
        <f t="shared" si="44"/>
        <v>9507.5770547945212</v>
      </c>
      <c r="I207" s="18">
        <f t="shared" si="45"/>
        <v>9696.2722602739723</v>
      </c>
      <c r="J207" s="44">
        <f t="shared" si="46"/>
        <v>188.69520547945103</v>
      </c>
      <c r="K207" s="22">
        <f>Gened!K207+'Specialed '!K207+Pension!K207</f>
        <v>16425002</v>
      </c>
      <c r="L207" s="18">
        <f>Gened!L207+'Specialed '!L207+Pension!L207</f>
        <v>17046508</v>
      </c>
      <c r="M207" s="44">
        <f t="shared" si="47"/>
        <v>621506</v>
      </c>
      <c r="N207" s="19">
        <v>1709</v>
      </c>
      <c r="O207" s="20">
        <f t="shared" si="48"/>
        <v>9610.8847279110596</v>
      </c>
      <c r="P207" s="18">
        <f t="shared" si="49"/>
        <v>9974.5511995318902</v>
      </c>
      <c r="Q207" s="44">
        <f t="shared" si="50"/>
        <v>363.66647162083063</v>
      </c>
      <c r="R207" s="22">
        <f t="shared" si="51"/>
        <v>33082277</v>
      </c>
      <c r="S207" s="22">
        <f t="shared" si="52"/>
        <v>34034377</v>
      </c>
      <c r="T207" s="51">
        <f t="shared" si="53"/>
        <v>952100</v>
      </c>
      <c r="U207" s="53">
        <f t="shared" si="53"/>
        <v>3461</v>
      </c>
      <c r="V207" s="18">
        <f t="shared" si="54"/>
        <v>9558.5891360878359</v>
      </c>
      <c r="W207" s="21">
        <f t="shared" si="55"/>
        <v>9833.6830395839352</v>
      </c>
      <c r="X207" s="44">
        <f t="shared" si="56"/>
        <v>275.09390349609941</v>
      </c>
    </row>
    <row r="208" spans="1:24">
      <c r="A208" s="17">
        <v>706</v>
      </c>
      <c r="B208" s="3">
        <v>1</v>
      </c>
      <c r="C208" s="3" t="s">
        <v>214</v>
      </c>
      <c r="D208" s="22">
        <f>Gened!D208+'Specialed '!D208+Pension!D208</f>
        <v>16820309</v>
      </c>
      <c r="E208" s="18">
        <f>Gened!E208+'Specialed '!E208+Pension!E208</f>
        <v>17139725</v>
      </c>
      <c r="F208" s="41">
        <v>319415</v>
      </c>
      <c r="G208" s="18">
        <v>1729</v>
      </c>
      <c r="H208" s="20">
        <f t="shared" si="44"/>
        <v>9728.3452862926551</v>
      </c>
      <c r="I208" s="18">
        <f t="shared" si="45"/>
        <v>9913.085598611915</v>
      </c>
      <c r="J208" s="44">
        <f t="shared" si="46"/>
        <v>184.74031231925983</v>
      </c>
      <c r="K208" s="22">
        <f>Gened!K208+'Specialed '!K208+Pension!K208</f>
        <v>17195478</v>
      </c>
      <c r="L208" s="18">
        <f>Gened!L208+'Specialed '!L208+Pension!L208</f>
        <v>17822158</v>
      </c>
      <c r="M208" s="44">
        <f t="shared" si="47"/>
        <v>626680</v>
      </c>
      <c r="N208" s="19">
        <v>1754</v>
      </c>
      <c r="O208" s="20">
        <f t="shared" si="48"/>
        <v>9803.5792474344362</v>
      </c>
      <c r="P208" s="18">
        <f t="shared" si="49"/>
        <v>10160.865450399087</v>
      </c>
      <c r="Q208" s="44">
        <f t="shared" si="50"/>
        <v>357.28620296465124</v>
      </c>
      <c r="R208" s="22">
        <f t="shared" si="51"/>
        <v>34015787</v>
      </c>
      <c r="S208" s="22">
        <f t="shared" si="52"/>
        <v>34961883</v>
      </c>
      <c r="T208" s="51">
        <f t="shared" si="53"/>
        <v>946095</v>
      </c>
      <c r="U208" s="53">
        <f t="shared" si="53"/>
        <v>3483</v>
      </c>
      <c r="V208" s="18">
        <f t="shared" si="54"/>
        <v>9766.2322710307199</v>
      </c>
      <c r="W208" s="21">
        <f t="shared" si="55"/>
        <v>10037.864771748493</v>
      </c>
      <c r="X208" s="44">
        <f t="shared" si="56"/>
        <v>271.63221360895778</v>
      </c>
    </row>
    <row r="209" spans="1:24">
      <c r="A209" s="17">
        <v>707</v>
      </c>
      <c r="B209" s="3">
        <v>1</v>
      </c>
      <c r="C209" s="3" t="s">
        <v>215</v>
      </c>
      <c r="D209" s="22">
        <f>Gened!D209+'Specialed '!D209+Pension!D209</f>
        <v>1257394</v>
      </c>
      <c r="E209" s="18">
        <f>Gened!E209+'Specialed '!E209+Pension!E209</f>
        <v>1284406</v>
      </c>
      <c r="F209" s="41">
        <v>27012</v>
      </c>
      <c r="G209" s="18">
        <v>105</v>
      </c>
      <c r="H209" s="20">
        <f t="shared" si="44"/>
        <v>11975.180952380952</v>
      </c>
      <c r="I209" s="18">
        <f t="shared" si="45"/>
        <v>12232.438095238096</v>
      </c>
      <c r="J209" s="44">
        <f t="shared" si="46"/>
        <v>257.25714285714457</v>
      </c>
      <c r="K209" s="22">
        <f>Gened!K209+'Specialed '!K209+Pension!K209</f>
        <v>1319182</v>
      </c>
      <c r="L209" s="18">
        <f>Gened!L209+'Specialed '!L209+Pension!L209</f>
        <v>1373640</v>
      </c>
      <c r="M209" s="44">
        <f t="shared" si="47"/>
        <v>54458</v>
      </c>
      <c r="N209" s="19">
        <v>109</v>
      </c>
      <c r="O209" s="20">
        <f t="shared" si="48"/>
        <v>12102.587155963303</v>
      </c>
      <c r="P209" s="18">
        <f t="shared" si="49"/>
        <v>12602.201834862386</v>
      </c>
      <c r="Q209" s="44">
        <f t="shared" si="50"/>
        <v>499.61467889908272</v>
      </c>
      <c r="R209" s="22">
        <f t="shared" si="51"/>
        <v>2576576</v>
      </c>
      <c r="S209" s="22">
        <f t="shared" si="52"/>
        <v>2658046</v>
      </c>
      <c r="T209" s="51">
        <f t="shared" si="53"/>
        <v>81470</v>
      </c>
      <c r="U209" s="53">
        <f t="shared" si="53"/>
        <v>214</v>
      </c>
      <c r="V209" s="18">
        <f t="shared" si="54"/>
        <v>12040.074766355141</v>
      </c>
      <c r="W209" s="21">
        <f t="shared" si="55"/>
        <v>12420.775700934579</v>
      </c>
      <c r="X209" s="44">
        <f t="shared" si="56"/>
        <v>380.70093457943926</v>
      </c>
    </row>
    <row r="210" spans="1:24">
      <c r="A210" s="17">
        <v>709</v>
      </c>
      <c r="B210" s="3">
        <v>1</v>
      </c>
      <c r="C210" s="3" t="s">
        <v>216</v>
      </c>
      <c r="D210" s="22">
        <f>Gened!D210+'Specialed '!D210+Pension!D210</f>
        <v>85324564</v>
      </c>
      <c r="E210" s="18">
        <f>Gened!E210+'Specialed '!E210+Pension!E210</f>
        <v>87049712</v>
      </c>
      <c r="F210" s="41">
        <v>1725148</v>
      </c>
      <c r="G210" s="18">
        <v>8049</v>
      </c>
      <c r="H210" s="20">
        <f t="shared" si="44"/>
        <v>10600.641570381415</v>
      </c>
      <c r="I210" s="18">
        <f t="shared" si="45"/>
        <v>10814.972294694993</v>
      </c>
      <c r="J210" s="44">
        <f t="shared" si="46"/>
        <v>214.33072431357868</v>
      </c>
      <c r="K210" s="22">
        <f>Gened!K210+'Specialed '!K210+Pension!K210</f>
        <v>85655036</v>
      </c>
      <c r="L210" s="18">
        <f>Gened!L210+'Specialed '!L210+Pension!L210</f>
        <v>88891525</v>
      </c>
      <c r="M210" s="44">
        <f t="shared" si="47"/>
        <v>3236489</v>
      </c>
      <c r="N210" s="19">
        <v>7984</v>
      </c>
      <c r="O210" s="20">
        <f t="shared" si="48"/>
        <v>10728.336172344689</v>
      </c>
      <c r="P210" s="18">
        <f t="shared" si="49"/>
        <v>11133.708041082164</v>
      </c>
      <c r="Q210" s="44">
        <f t="shared" si="50"/>
        <v>405.37186873747487</v>
      </c>
      <c r="R210" s="22">
        <f t="shared" si="51"/>
        <v>170979600</v>
      </c>
      <c r="S210" s="22">
        <f t="shared" si="52"/>
        <v>175941237</v>
      </c>
      <c r="T210" s="51">
        <f t="shared" si="53"/>
        <v>4961637</v>
      </c>
      <c r="U210" s="53">
        <f t="shared" si="53"/>
        <v>16033</v>
      </c>
      <c r="V210" s="18">
        <f t="shared" si="54"/>
        <v>10664.230025572257</v>
      </c>
      <c r="W210" s="21">
        <f t="shared" si="55"/>
        <v>10973.694068483752</v>
      </c>
      <c r="X210" s="44">
        <f t="shared" si="56"/>
        <v>309.46404291149503</v>
      </c>
    </row>
    <row r="211" spans="1:24">
      <c r="A211" s="17">
        <v>712</v>
      </c>
      <c r="B211" s="3">
        <v>1</v>
      </c>
      <c r="C211" s="3" t="s">
        <v>217</v>
      </c>
      <c r="D211" s="22">
        <f>Gened!D211+'Specialed '!D211+Pension!D211</f>
        <v>5853028</v>
      </c>
      <c r="E211" s="18">
        <f>Gened!E211+'Specialed '!E211+Pension!E211</f>
        <v>5953117</v>
      </c>
      <c r="F211" s="41">
        <v>100089</v>
      </c>
      <c r="G211" s="18">
        <v>478</v>
      </c>
      <c r="H211" s="20">
        <f t="shared" si="44"/>
        <v>12244.828451882846</v>
      </c>
      <c r="I211" s="18">
        <f t="shared" si="45"/>
        <v>12454.219665271967</v>
      </c>
      <c r="J211" s="44">
        <f t="shared" si="46"/>
        <v>209.39121338912082</v>
      </c>
      <c r="K211" s="22">
        <f>Gened!K211+'Specialed '!K211+Pension!K211</f>
        <v>5896612</v>
      </c>
      <c r="L211" s="18">
        <f>Gened!L211+'Specialed '!L211+Pension!L211</f>
        <v>6094122</v>
      </c>
      <c r="M211" s="44">
        <f t="shared" si="47"/>
        <v>197510</v>
      </c>
      <c r="N211" s="19">
        <v>475</v>
      </c>
      <c r="O211" s="20">
        <f t="shared" si="48"/>
        <v>12413.92</v>
      </c>
      <c r="P211" s="18">
        <f t="shared" si="49"/>
        <v>12829.730526315789</v>
      </c>
      <c r="Q211" s="44">
        <f t="shared" si="50"/>
        <v>415.81052631578859</v>
      </c>
      <c r="R211" s="22">
        <f t="shared" si="51"/>
        <v>11749640</v>
      </c>
      <c r="S211" s="22">
        <f t="shared" si="52"/>
        <v>12047239</v>
      </c>
      <c r="T211" s="51">
        <f t="shared" si="53"/>
        <v>297599</v>
      </c>
      <c r="U211" s="53">
        <f t="shared" si="53"/>
        <v>953</v>
      </c>
      <c r="V211" s="18">
        <f t="shared" si="54"/>
        <v>12329.108079748165</v>
      </c>
      <c r="W211" s="21">
        <f t="shared" si="55"/>
        <v>12641.384050367262</v>
      </c>
      <c r="X211" s="44">
        <f t="shared" si="56"/>
        <v>312.27597061909756</v>
      </c>
    </row>
    <row r="212" spans="1:24">
      <c r="A212" s="17">
        <v>716</v>
      </c>
      <c r="B212" s="3">
        <v>1</v>
      </c>
      <c r="C212" s="3" t="s">
        <v>218</v>
      </c>
      <c r="D212" s="22">
        <f>Gened!D212+'Specialed '!D212+Pension!D212</f>
        <v>14399360</v>
      </c>
      <c r="E212" s="18">
        <f>Gened!E212+'Specialed '!E212+Pension!E212</f>
        <v>14702933</v>
      </c>
      <c r="F212" s="41">
        <v>303573</v>
      </c>
      <c r="G212" s="18">
        <v>1618</v>
      </c>
      <c r="H212" s="20">
        <f t="shared" si="44"/>
        <v>8899.4808405438816</v>
      </c>
      <c r="I212" s="18">
        <f t="shared" si="45"/>
        <v>9087.1032138442515</v>
      </c>
      <c r="J212" s="44">
        <f t="shared" si="46"/>
        <v>187.62237330036987</v>
      </c>
      <c r="K212" s="22">
        <f>Gened!K212+'Specialed '!K212+Pension!K212</f>
        <v>14517113</v>
      </c>
      <c r="L212" s="18">
        <f>Gened!L212+'Specialed '!L212+Pension!L212</f>
        <v>15089754</v>
      </c>
      <c r="M212" s="44">
        <f t="shared" si="47"/>
        <v>572641</v>
      </c>
      <c r="N212" s="19">
        <v>1619</v>
      </c>
      <c r="O212" s="20">
        <f t="shared" si="48"/>
        <v>8966.7158739962942</v>
      </c>
      <c r="P212" s="18">
        <f t="shared" si="49"/>
        <v>9320.4163063619526</v>
      </c>
      <c r="Q212" s="44">
        <f t="shared" si="50"/>
        <v>353.70043236565834</v>
      </c>
      <c r="R212" s="22">
        <f t="shared" si="51"/>
        <v>28916473</v>
      </c>
      <c r="S212" s="22">
        <f t="shared" si="52"/>
        <v>29792687</v>
      </c>
      <c r="T212" s="51">
        <f t="shared" si="53"/>
        <v>876214</v>
      </c>
      <c r="U212" s="53">
        <f t="shared" si="53"/>
        <v>3237</v>
      </c>
      <c r="V212" s="18">
        <f t="shared" si="54"/>
        <v>8933.1087426629601</v>
      </c>
      <c r="W212" s="21">
        <f t="shared" si="55"/>
        <v>9203.7957985789308</v>
      </c>
      <c r="X212" s="44">
        <f t="shared" si="56"/>
        <v>270.6870559159716</v>
      </c>
    </row>
    <row r="213" spans="1:24">
      <c r="A213" s="17">
        <v>717</v>
      </c>
      <c r="B213" s="3">
        <v>1</v>
      </c>
      <c r="C213" s="3" t="s">
        <v>219</v>
      </c>
      <c r="D213" s="22">
        <f>Gened!D213+'Specialed '!D213+Pension!D213</f>
        <v>16445899</v>
      </c>
      <c r="E213" s="18">
        <f>Gened!E213+'Specialed '!E213+Pension!E213</f>
        <v>16781263</v>
      </c>
      <c r="F213" s="41">
        <v>335364</v>
      </c>
      <c r="G213" s="18">
        <v>1805</v>
      </c>
      <c r="H213" s="20">
        <f t="shared" si="44"/>
        <v>9111.3013850415518</v>
      </c>
      <c r="I213" s="18">
        <f t="shared" si="45"/>
        <v>9297.0986149584496</v>
      </c>
      <c r="J213" s="44">
        <f t="shared" si="46"/>
        <v>185.79722991689778</v>
      </c>
      <c r="K213" s="22">
        <f>Gened!K213+'Specialed '!K213+Pension!K213</f>
        <v>16693296</v>
      </c>
      <c r="L213" s="18">
        <f>Gened!L213+'Specialed '!L213+Pension!L213</f>
        <v>17325051</v>
      </c>
      <c r="M213" s="44">
        <f t="shared" si="47"/>
        <v>631755</v>
      </c>
      <c r="N213" s="19">
        <v>1812</v>
      </c>
      <c r="O213" s="20">
        <f t="shared" si="48"/>
        <v>9212.6357615894049</v>
      </c>
      <c r="P213" s="18">
        <f t="shared" si="49"/>
        <v>9561.2864238410602</v>
      </c>
      <c r="Q213" s="44">
        <f t="shared" si="50"/>
        <v>348.65066225165538</v>
      </c>
      <c r="R213" s="22">
        <f t="shared" si="51"/>
        <v>33139195</v>
      </c>
      <c r="S213" s="22">
        <f t="shared" si="52"/>
        <v>34106314</v>
      </c>
      <c r="T213" s="51">
        <f t="shared" si="53"/>
        <v>967119</v>
      </c>
      <c r="U213" s="53">
        <f t="shared" si="53"/>
        <v>3617</v>
      </c>
      <c r="V213" s="18">
        <f t="shared" si="54"/>
        <v>9162.0666298037049</v>
      </c>
      <c r="W213" s="21">
        <f t="shared" si="55"/>
        <v>9429.4481614597735</v>
      </c>
      <c r="X213" s="44">
        <f t="shared" si="56"/>
        <v>267.38153165606855</v>
      </c>
    </row>
    <row r="214" spans="1:24">
      <c r="A214" s="17">
        <v>719</v>
      </c>
      <c r="B214" s="3">
        <v>1</v>
      </c>
      <c r="C214" s="3" t="s">
        <v>220</v>
      </c>
      <c r="D214" s="22">
        <f>Gened!D214+'Specialed '!D214+Pension!D214</f>
        <v>80286895</v>
      </c>
      <c r="E214" s="18">
        <f>Gened!E214+'Specialed '!E214+Pension!E214</f>
        <v>81866156</v>
      </c>
      <c r="F214" s="41">
        <v>1579261</v>
      </c>
      <c r="G214" s="18">
        <v>8525</v>
      </c>
      <c r="H214" s="20">
        <f t="shared" si="44"/>
        <v>9417.8175953079171</v>
      </c>
      <c r="I214" s="18">
        <f t="shared" si="45"/>
        <v>9603.0681524926695</v>
      </c>
      <c r="J214" s="44">
        <f t="shared" si="46"/>
        <v>185.25055718475232</v>
      </c>
      <c r="K214" s="22">
        <f>Gened!K214+'Specialed '!K214+Pension!K214</f>
        <v>83192196</v>
      </c>
      <c r="L214" s="18">
        <f>Gened!L214+'Specialed '!L214+Pension!L214</f>
        <v>86190222</v>
      </c>
      <c r="M214" s="44">
        <f t="shared" si="47"/>
        <v>2998026</v>
      </c>
      <c r="N214" s="19">
        <v>8775</v>
      </c>
      <c r="O214" s="20">
        <f t="shared" si="48"/>
        <v>9480.5921367521369</v>
      </c>
      <c r="P214" s="18">
        <f t="shared" si="49"/>
        <v>9822.2475213675207</v>
      </c>
      <c r="Q214" s="44">
        <f t="shared" si="50"/>
        <v>341.65538461538381</v>
      </c>
      <c r="R214" s="22">
        <f t="shared" si="51"/>
        <v>163479091</v>
      </c>
      <c r="S214" s="22">
        <f t="shared" si="52"/>
        <v>168056378</v>
      </c>
      <c r="T214" s="51">
        <f t="shared" si="53"/>
        <v>4577287</v>
      </c>
      <c r="U214" s="53">
        <f t="shared" si="53"/>
        <v>17300</v>
      </c>
      <c r="V214" s="18">
        <f t="shared" si="54"/>
        <v>9449.6584393063586</v>
      </c>
      <c r="W214" s="21">
        <f t="shared" si="55"/>
        <v>9714.2415028901742</v>
      </c>
      <c r="X214" s="44">
        <f t="shared" si="56"/>
        <v>264.58306358381503</v>
      </c>
    </row>
    <row r="215" spans="1:24">
      <c r="A215" s="17">
        <v>720</v>
      </c>
      <c r="B215" s="3">
        <v>1</v>
      </c>
      <c r="C215" s="3" t="s">
        <v>221</v>
      </c>
      <c r="D215" s="22">
        <f>Gened!D215+'Specialed '!D215+Pension!D215</f>
        <v>79466555</v>
      </c>
      <c r="E215" s="18">
        <f>Gened!E215+'Specialed '!E215+Pension!E215</f>
        <v>81168543</v>
      </c>
      <c r="F215" s="41">
        <v>1701987</v>
      </c>
      <c r="G215" s="18">
        <v>8365</v>
      </c>
      <c r="H215" s="20">
        <f t="shared" si="44"/>
        <v>9499.8870292887023</v>
      </c>
      <c r="I215" s="18">
        <f t="shared" si="45"/>
        <v>9703.3524208009567</v>
      </c>
      <c r="J215" s="44">
        <f t="shared" si="46"/>
        <v>203.46539151225443</v>
      </c>
      <c r="K215" s="22">
        <f>Gened!K215+'Specialed '!K215+Pension!K215</f>
        <v>81086693</v>
      </c>
      <c r="L215" s="18">
        <f>Gened!L215+'Specialed '!L215+Pension!L215</f>
        <v>84237948</v>
      </c>
      <c r="M215" s="44">
        <f t="shared" si="47"/>
        <v>3151255</v>
      </c>
      <c r="N215" s="19">
        <v>8460</v>
      </c>
      <c r="O215" s="20">
        <f t="shared" si="48"/>
        <v>9584.7154846335688</v>
      </c>
      <c r="P215" s="18">
        <f t="shared" si="49"/>
        <v>9957.2042553191495</v>
      </c>
      <c r="Q215" s="44">
        <f t="shared" si="50"/>
        <v>372.48877068558068</v>
      </c>
      <c r="R215" s="22">
        <f t="shared" si="51"/>
        <v>160553248</v>
      </c>
      <c r="S215" s="22">
        <f t="shared" si="52"/>
        <v>165406491</v>
      </c>
      <c r="T215" s="51">
        <f t="shared" si="53"/>
        <v>4853242</v>
      </c>
      <c r="U215" s="53">
        <f t="shared" si="53"/>
        <v>16825</v>
      </c>
      <c r="V215" s="18">
        <f t="shared" si="54"/>
        <v>9542.5407429420502</v>
      </c>
      <c r="W215" s="21">
        <f t="shared" si="55"/>
        <v>9830.9950074294211</v>
      </c>
      <c r="X215" s="44">
        <f t="shared" si="56"/>
        <v>288.45420505200593</v>
      </c>
    </row>
    <row r="216" spans="1:24">
      <c r="A216" s="17">
        <v>721</v>
      </c>
      <c r="B216" s="3">
        <v>1</v>
      </c>
      <c r="C216" s="3" t="s">
        <v>222</v>
      </c>
      <c r="D216" s="22">
        <f>Gened!D216+'Specialed '!D216+Pension!D216</f>
        <v>36670101</v>
      </c>
      <c r="E216" s="18">
        <f>Gened!E216+'Specialed '!E216+Pension!E216</f>
        <v>37455186</v>
      </c>
      <c r="F216" s="41">
        <v>785084</v>
      </c>
      <c r="G216" s="18">
        <v>4072</v>
      </c>
      <c r="H216" s="20">
        <f t="shared" si="44"/>
        <v>9005.4275540275048</v>
      </c>
      <c r="I216" s="18">
        <f t="shared" si="45"/>
        <v>9198.2283889980354</v>
      </c>
      <c r="J216" s="44">
        <f t="shared" si="46"/>
        <v>192.80083497053056</v>
      </c>
      <c r="K216" s="22">
        <f>Gened!K216+'Specialed '!K216+Pension!K216</f>
        <v>36789204</v>
      </c>
      <c r="L216" s="18">
        <f>Gened!L216+'Specialed '!L216+Pension!L216</f>
        <v>38224582</v>
      </c>
      <c r="M216" s="44">
        <f t="shared" si="47"/>
        <v>1435378</v>
      </c>
      <c r="N216" s="19">
        <v>4051</v>
      </c>
      <c r="O216" s="20">
        <f t="shared" si="48"/>
        <v>9081.5117254998768</v>
      </c>
      <c r="P216" s="18">
        <f t="shared" si="49"/>
        <v>9435.8385583806466</v>
      </c>
      <c r="Q216" s="44">
        <f t="shared" si="50"/>
        <v>354.32683288076987</v>
      </c>
      <c r="R216" s="22">
        <f t="shared" si="51"/>
        <v>73459305</v>
      </c>
      <c r="S216" s="22">
        <f t="shared" si="52"/>
        <v>75679768</v>
      </c>
      <c r="T216" s="51">
        <f t="shared" si="53"/>
        <v>2220462</v>
      </c>
      <c r="U216" s="53">
        <f t="shared" si="53"/>
        <v>8123</v>
      </c>
      <c r="V216" s="18">
        <f t="shared" si="54"/>
        <v>9043.3712913948057</v>
      </c>
      <c r="W216" s="21">
        <f t="shared" si="55"/>
        <v>9316.7263326357261</v>
      </c>
      <c r="X216" s="44">
        <f t="shared" si="56"/>
        <v>273.35491813369447</v>
      </c>
    </row>
    <row r="217" spans="1:24">
      <c r="A217" s="17">
        <v>726</v>
      </c>
      <c r="B217" s="3">
        <v>1</v>
      </c>
      <c r="C217" s="3" t="s">
        <v>223</v>
      </c>
      <c r="D217" s="22">
        <f>Gened!D217+'Specialed '!D217+Pension!D217</f>
        <v>27331573</v>
      </c>
      <c r="E217" s="18">
        <f>Gened!E217+'Specialed '!E217+Pension!E217</f>
        <v>27892174</v>
      </c>
      <c r="F217" s="41">
        <v>560601</v>
      </c>
      <c r="G217" s="18">
        <v>2813</v>
      </c>
      <c r="H217" s="20">
        <f t="shared" si="44"/>
        <v>9716.1653039459652</v>
      </c>
      <c r="I217" s="18">
        <f t="shared" si="45"/>
        <v>9915.4546747244931</v>
      </c>
      <c r="J217" s="44">
        <f t="shared" si="46"/>
        <v>199.28937077852788</v>
      </c>
      <c r="K217" s="22">
        <f>Gened!K217+'Specialed '!K217+Pension!K217</f>
        <v>27653269</v>
      </c>
      <c r="L217" s="18">
        <f>Gened!L217+'Specialed '!L217+Pension!L217</f>
        <v>28675382</v>
      </c>
      <c r="M217" s="44">
        <f t="shared" si="47"/>
        <v>1022113</v>
      </c>
      <c r="N217" s="19">
        <v>2822</v>
      </c>
      <c r="O217" s="20">
        <f t="shared" si="48"/>
        <v>9799.1739900779594</v>
      </c>
      <c r="P217" s="18">
        <f t="shared" si="49"/>
        <v>10161.36853295535</v>
      </c>
      <c r="Q217" s="44">
        <f t="shared" si="50"/>
        <v>362.19454287739063</v>
      </c>
      <c r="R217" s="22">
        <f t="shared" si="51"/>
        <v>54984842</v>
      </c>
      <c r="S217" s="22">
        <f t="shared" si="52"/>
        <v>56567556</v>
      </c>
      <c r="T217" s="51">
        <f t="shared" si="53"/>
        <v>1582714</v>
      </c>
      <c r="U217" s="53">
        <f t="shared" si="53"/>
        <v>5635</v>
      </c>
      <c r="V217" s="18">
        <f t="shared" si="54"/>
        <v>9757.735936113575</v>
      </c>
      <c r="W217" s="21">
        <f t="shared" si="55"/>
        <v>10038.607985803017</v>
      </c>
      <c r="X217" s="44">
        <f t="shared" si="56"/>
        <v>280.87204968944098</v>
      </c>
    </row>
    <row r="218" spans="1:24">
      <c r="A218" s="17">
        <v>727</v>
      </c>
      <c r="B218" s="3">
        <v>1</v>
      </c>
      <c r="C218" s="3" t="s">
        <v>224</v>
      </c>
      <c r="D218" s="22">
        <f>Gened!D218+'Specialed '!D218+Pension!D218</f>
        <v>29640645</v>
      </c>
      <c r="E218" s="18">
        <f>Gened!E218+'Specialed '!E218+Pension!E218</f>
        <v>30311089</v>
      </c>
      <c r="F218" s="41">
        <v>670444</v>
      </c>
      <c r="G218" s="18">
        <v>3075</v>
      </c>
      <c r="H218" s="20">
        <f t="shared" si="44"/>
        <v>9639.2341463414632</v>
      </c>
      <c r="I218" s="18">
        <f t="shared" si="45"/>
        <v>9857.2647154471542</v>
      </c>
      <c r="J218" s="44">
        <f t="shared" si="46"/>
        <v>218.03056910569103</v>
      </c>
      <c r="K218" s="22">
        <f>Gened!K218+'Specialed '!K218+Pension!K218</f>
        <v>29297246</v>
      </c>
      <c r="L218" s="18">
        <f>Gened!L218+'Specialed '!L218+Pension!L218</f>
        <v>30454668</v>
      </c>
      <c r="M218" s="44">
        <f t="shared" si="47"/>
        <v>1157422</v>
      </c>
      <c r="N218" s="19">
        <v>3019</v>
      </c>
      <c r="O218" s="20">
        <f t="shared" si="48"/>
        <v>9704.2881748923483</v>
      </c>
      <c r="P218" s="18">
        <f t="shared" si="49"/>
        <v>10087.667439549519</v>
      </c>
      <c r="Q218" s="44">
        <f t="shared" si="50"/>
        <v>383.37926465717101</v>
      </c>
      <c r="R218" s="22">
        <f t="shared" si="51"/>
        <v>58937891</v>
      </c>
      <c r="S218" s="22">
        <f t="shared" si="52"/>
        <v>60765757</v>
      </c>
      <c r="T218" s="51">
        <f t="shared" si="53"/>
        <v>1827866</v>
      </c>
      <c r="U218" s="53">
        <f t="shared" si="53"/>
        <v>6094</v>
      </c>
      <c r="V218" s="18">
        <f t="shared" si="54"/>
        <v>9671.4622579586485</v>
      </c>
      <c r="W218" s="21">
        <f t="shared" si="55"/>
        <v>9971.4074499507715</v>
      </c>
      <c r="X218" s="44">
        <f t="shared" si="56"/>
        <v>299.9451919921234</v>
      </c>
    </row>
    <row r="219" spans="1:24">
      <c r="A219" s="17">
        <v>728</v>
      </c>
      <c r="B219" s="3">
        <v>1</v>
      </c>
      <c r="C219" s="3" t="s">
        <v>225</v>
      </c>
      <c r="D219" s="22">
        <f>Gened!D219+'Specialed '!D219+Pension!D219</f>
        <v>128697133</v>
      </c>
      <c r="E219" s="18">
        <f>Gened!E219+'Specialed '!E219+Pension!E219</f>
        <v>131143049</v>
      </c>
      <c r="F219" s="41">
        <v>2445916</v>
      </c>
      <c r="G219" s="18">
        <v>12885</v>
      </c>
      <c r="H219" s="20">
        <f t="shared" si="44"/>
        <v>9988.13604967016</v>
      </c>
      <c r="I219" s="18">
        <f t="shared" si="45"/>
        <v>10177.962669771052</v>
      </c>
      <c r="J219" s="44">
        <f t="shared" si="46"/>
        <v>189.82662010089189</v>
      </c>
      <c r="K219" s="22">
        <f>Gened!K219+'Specialed '!K219+Pension!K219</f>
        <v>129295690</v>
      </c>
      <c r="L219" s="18">
        <f>Gened!L219+'Specialed '!L219+Pension!L219</f>
        <v>133703385</v>
      </c>
      <c r="M219" s="44">
        <f t="shared" si="47"/>
        <v>4407695</v>
      </c>
      <c r="N219" s="19">
        <v>12775</v>
      </c>
      <c r="O219" s="20">
        <f t="shared" si="48"/>
        <v>10120.993346379648</v>
      </c>
      <c r="P219" s="18">
        <f t="shared" si="49"/>
        <v>10466.018395303327</v>
      </c>
      <c r="Q219" s="44">
        <f t="shared" si="50"/>
        <v>345.0250489236787</v>
      </c>
      <c r="R219" s="22">
        <f t="shared" si="51"/>
        <v>257992823</v>
      </c>
      <c r="S219" s="22">
        <f t="shared" si="52"/>
        <v>264846434</v>
      </c>
      <c r="T219" s="51">
        <f t="shared" si="53"/>
        <v>6853611</v>
      </c>
      <c r="U219" s="53">
        <f t="shared" si="53"/>
        <v>25660</v>
      </c>
      <c r="V219" s="18">
        <f t="shared" si="54"/>
        <v>10054.279929851909</v>
      </c>
      <c r="W219" s="21">
        <f t="shared" si="55"/>
        <v>10321.373109898675</v>
      </c>
      <c r="X219" s="44">
        <f t="shared" si="56"/>
        <v>267.09318004676538</v>
      </c>
    </row>
    <row r="220" spans="1:24">
      <c r="A220" s="17">
        <v>738</v>
      </c>
      <c r="B220" s="3">
        <v>1</v>
      </c>
      <c r="C220" s="3" t="s">
        <v>226</v>
      </c>
      <c r="D220" s="22">
        <f>Gened!D220+'Specialed '!D220+Pension!D220</f>
        <v>9160838</v>
      </c>
      <c r="E220" s="18">
        <f>Gened!E220+'Specialed '!E220+Pension!E220</f>
        <v>9338044</v>
      </c>
      <c r="F220" s="41">
        <v>177206</v>
      </c>
      <c r="G220" s="18">
        <v>1023</v>
      </c>
      <c r="H220" s="20">
        <f t="shared" si="44"/>
        <v>8954.8758553274674</v>
      </c>
      <c r="I220" s="18">
        <f t="shared" si="45"/>
        <v>9128.0977517106548</v>
      </c>
      <c r="J220" s="44">
        <f t="shared" si="46"/>
        <v>173.22189638318741</v>
      </c>
      <c r="K220" s="22">
        <f>Gened!K220+'Specialed '!K220+Pension!K220</f>
        <v>8878140</v>
      </c>
      <c r="L220" s="18">
        <f>Gened!L220+'Specialed '!L220+Pension!L220</f>
        <v>9213055</v>
      </c>
      <c r="M220" s="44">
        <f t="shared" si="47"/>
        <v>334915</v>
      </c>
      <c r="N220" s="19">
        <v>982</v>
      </c>
      <c r="O220" s="20">
        <f t="shared" si="48"/>
        <v>9040.8757637474537</v>
      </c>
      <c r="P220" s="18">
        <f t="shared" si="49"/>
        <v>9381.9297352342164</v>
      </c>
      <c r="Q220" s="44">
        <f t="shared" si="50"/>
        <v>341.05397148676275</v>
      </c>
      <c r="R220" s="22">
        <f t="shared" si="51"/>
        <v>18038978</v>
      </c>
      <c r="S220" s="22">
        <f t="shared" si="52"/>
        <v>18551099</v>
      </c>
      <c r="T220" s="51">
        <f t="shared" si="53"/>
        <v>512121</v>
      </c>
      <c r="U220" s="53">
        <f t="shared" si="53"/>
        <v>2005</v>
      </c>
      <c r="V220" s="18">
        <f t="shared" si="54"/>
        <v>8996.9965087281798</v>
      </c>
      <c r="W220" s="21">
        <f t="shared" si="55"/>
        <v>9252.4184538653371</v>
      </c>
      <c r="X220" s="44">
        <f t="shared" si="56"/>
        <v>255.42194513715711</v>
      </c>
    </row>
    <row r="221" spans="1:24">
      <c r="A221" s="17">
        <v>739</v>
      </c>
      <c r="B221" s="3">
        <v>1</v>
      </c>
      <c r="C221" s="3" t="s">
        <v>227</v>
      </c>
      <c r="D221" s="22">
        <f>Gened!D221+'Specialed '!D221+Pension!D221</f>
        <v>7163188</v>
      </c>
      <c r="E221" s="18">
        <f>Gened!E221+'Specialed '!E221+Pension!E221</f>
        <v>7292460</v>
      </c>
      <c r="F221" s="41">
        <v>129273</v>
      </c>
      <c r="G221" s="18">
        <v>743</v>
      </c>
      <c r="H221" s="20">
        <f t="shared" si="44"/>
        <v>9640.8990578734865</v>
      </c>
      <c r="I221" s="18">
        <f t="shared" si="45"/>
        <v>9814.8855989232834</v>
      </c>
      <c r="J221" s="44">
        <f t="shared" si="46"/>
        <v>173.98654104979687</v>
      </c>
      <c r="K221" s="22">
        <f>Gened!K221+'Specialed '!K221+Pension!K221</f>
        <v>7169699</v>
      </c>
      <c r="L221" s="18">
        <f>Gened!L221+'Specialed '!L221+Pension!L221</f>
        <v>7420747</v>
      </c>
      <c r="M221" s="44">
        <f t="shared" si="47"/>
        <v>251048</v>
      </c>
      <c r="N221" s="19">
        <v>738</v>
      </c>
      <c r="O221" s="20">
        <f t="shared" si="48"/>
        <v>9715.0392953929531</v>
      </c>
      <c r="P221" s="18">
        <f t="shared" si="49"/>
        <v>10055.212737127371</v>
      </c>
      <c r="Q221" s="44">
        <f t="shared" si="50"/>
        <v>340.17344173441779</v>
      </c>
      <c r="R221" s="22">
        <f t="shared" si="51"/>
        <v>14332887</v>
      </c>
      <c r="S221" s="22">
        <f t="shared" si="52"/>
        <v>14713207</v>
      </c>
      <c r="T221" s="51">
        <f t="shared" si="53"/>
        <v>380321</v>
      </c>
      <c r="U221" s="53">
        <f t="shared" si="53"/>
        <v>1481</v>
      </c>
      <c r="V221" s="18">
        <f t="shared" si="54"/>
        <v>9677.8440243079003</v>
      </c>
      <c r="W221" s="21">
        <f t="shared" si="55"/>
        <v>9934.6434841323426</v>
      </c>
      <c r="X221" s="44">
        <f t="shared" si="56"/>
        <v>256.80013504388927</v>
      </c>
    </row>
    <row r="222" spans="1:24">
      <c r="A222" s="17">
        <v>740</v>
      </c>
      <c r="B222" s="3">
        <v>1</v>
      </c>
      <c r="C222" s="3" t="s">
        <v>228</v>
      </c>
      <c r="D222" s="22">
        <f>Gened!D222+'Specialed '!D222+Pension!D222</f>
        <v>13269416</v>
      </c>
      <c r="E222" s="18">
        <f>Gened!E222+'Specialed '!E222+Pension!E222</f>
        <v>13527699</v>
      </c>
      <c r="F222" s="41">
        <v>258282</v>
      </c>
      <c r="G222" s="18">
        <v>1341</v>
      </c>
      <c r="H222" s="20">
        <f t="shared" si="44"/>
        <v>9895.1648023862781</v>
      </c>
      <c r="I222" s="18">
        <f t="shared" si="45"/>
        <v>10087.769574944072</v>
      </c>
      <c r="J222" s="44">
        <f t="shared" si="46"/>
        <v>192.60477255779369</v>
      </c>
      <c r="K222" s="22">
        <f>Gened!K222+'Specialed '!K222+Pension!K222</f>
        <v>12941510</v>
      </c>
      <c r="L222" s="18">
        <f>Gened!L222+'Specialed '!L222+Pension!L222</f>
        <v>13425496</v>
      </c>
      <c r="M222" s="44">
        <f t="shared" si="47"/>
        <v>483986</v>
      </c>
      <c r="N222" s="19">
        <v>1292</v>
      </c>
      <c r="O222" s="20">
        <f t="shared" si="48"/>
        <v>10016.648606811146</v>
      </c>
      <c r="P222" s="18">
        <f t="shared" si="49"/>
        <v>10391.250773993808</v>
      </c>
      <c r="Q222" s="44">
        <f t="shared" si="50"/>
        <v>374.60216718266201</v>
      </c>
      <c r="R222" s="22">
        <f t="shared" si="51"/>
        <v>26210926</v>
      </c>
      <c r="S222" s="22">
        <f t="shared" si="52"/>
        <v>26953195</v>
      </c>
      <c r="T222" s="51">
        <f t="shared" si="53"/>
        <v>742268</v>
      </c>
      <c r="U222" s="53">
        <f t="shared" si="53"/>
        <v>2633</v>
      </c>
      <c r="V222" s="18">
        <f t="shared" si="54"/>
        <v>9954.77630079757</v>
      </c>
      <c r="W222" s="21">
        <f t="shared" si="55"/>
        <v>10236.686289403722</v>
      </c>
      <c r="X222" s="44">
        <f t="shared" si="56"/>
        <v>281.90960881124192</v>
      </c>
    </row>
    <row r="223" spans="1:24">
      <c r="A223" s="17">
        <v>741</v>
      </c>
      <c r="B223" s="3">
        <v>1</v>
      </c>
      <c r="C223" s="3" t="s">
        <v>229</v>
      </c>
      <c r="D223" s="22">
        <f>Gened!D223+'Specialed '!D223+Pension!D223</f>
        <v>8993799</v>
      </c>
      <c r="E223" s="18">
        <f>Gened!E223+'Specialed '!E223+Pension!E223</f>
        <v>9164517</v>
      </c>
      <c r="F223" s="41">
        <v>170717</v>
      </c>
      <c r="G223" s="18">
        <v>919</v>
      </c>
      <c r="H223" s="20">
        <f t="shared" si="44"/>
        <v>9786.5059847660505</v>
      </c>
      <c r="I223" s="18">
        <f t="shared" si="45"/>
        <v>9972.2709466811757</v>
      </c>
      <c r="J223" s="44">
        <f t="shared" si="46"/>
        <v>185.76496191512524</v>
      </c>
      <c r="K223" s="22">
        <f>Gened!K223+'Specialed '!K223+Pension!K223</f>
        <v>8942803</v>
      </c>
      <c r="L223" s="18">
        <f>Gened!L223+'Specialed '!L223+Pension!L223</f>
        <v>9269337</v>
      </c>
      <c r="M223" s="44">
        <f t="shared" si="47"/>
        <v>326534</v>
      </c>
      <c r="N223" s="19">
        <v>909</v>
      </c>
      <c r="O223" s="20">
        <f t="shared" si="48"/>
        <v>9838.0671067106705</v>
      </c>
      <c r="P223" s="18">
        <f t="shared" si="49"/>
        <v>10197.290429042905</v>
      </c>
      <c r="Q223" s="44">
        <f t="shared" si="50"/>
        <v>359.2233223322346</v>
      </c>
      <c r="R223" s="22">
        <f t="shared" si="51"/>
        <v>17936602</v>
      </c>
      <c r="S223" s="22">
        <f t="shared" si="52"/>
        <v>18433854</v>
      </c>
      <c r="T223" s="51">
        <f t="shared" si="53"/>
        <v>497251</v>
      </c>
      <c r="U223" s="53">
        <f t="shared" si="53"/>
        <v>1828</v>
      </c>
      <c r="V223" s="18">
        <f t="shared" si="54"/>
        <v>9812.1455142231953</v>
      </c>
      <c r="W223" s="21">
        <f t="shared" si="55"/>
        <v>10084.165207877462</v>
      </c>
      <c r="X223" s="44">
        <f t="shared" si="56"/>
        <v>272.01914660831511</v>
      </c>
    </row>
    <row r="224" spans="1:24">
      <c r="A224" s="17">
        <v>742</v>
      </c>
      <c r="B224" s="3">
        <v>1</v>
      </c>
      <c r="C224" s="3" t="s">
        <v>230</v>
      </c>
      <c r="D224" s="22">
        <f>Gened!D224+'Specialed '!D224+Pension!D224</f>
        <v>117241076</v>
      </c>
      <c r="E224" s="18">
        <f>Gened!E224+'Specialed '!E224+Pension!E224</f>
        <v>119535640</v>
      </c>
      <c r="F224" s="41">
        <v>2294564</v>
      </c>
      <c r="G224" s="18">
        <v>10403</v>
      </c>
      <c r="H224" s="20">
        <f t="shared" si="44"/>
        <v>11269.929443429779</v>
      </c>
      <c r="I224" s="18">
        <f t="shared" si="45"/>
        <v>11490.4969720273</v>
      </c>
      <c r="J224" s="44">
        <f t="shared" si="46"/>
        <v>220.56752859752123</v>
      </c>
      <c r="K224" s="22">
        <f>Gened!K224+'Specialed '!K224+Pension!K224</f>
        <v>119607382</v>
      </c>
      <c r="L224" s="18">
        <f>Gened!L224+'Specialed '!L224+Pension!L224</f>
        <v>123986116</v>
      </c>
      <c r="M224" s="44">
        <f t="shared" si="47"/>
        <v>4378734</v>
      </c>
      <c r="N224" s="19">
        <v>10508</v>
      </c>
      <c r="O224" s="20">
        <f t="shared" si="48"/>
        <v>11382.506851922344</v>
      </c>
      <c r="P224" s="18">
        <f t="shared" si="49"/>
        <v>11799.211648267987</v>
      </c>
      <c r="Q224" s="44">
        <f t="shared" si="50"/>
        <v>416.70479634564254</v>
      </c>
      <c r="R224" s="22">
        <f t="shared" si="51"/>
        <v>236848458</v>
      </c>
      <c r="S224" s="22">
        <f t="shared" si="52"/>
        <v>243521756</v>
      </c>
      <c r="T224" s="51">
        <f t="shared" si="53"/>
        <v>6673298</v>
      </c>
      <c r="U224" s="53">
        <f t="shared" si="53"/>
        <v>20911</v>
      </c>
      <c r="V224" s="18">
        <f t="shared" si="54"/>
        <v>11326.500789058391</v>
      </c>
      <c r="W224" s="21">
        <f t="shared" si="55"/>
        <v>11645.629381665152</v>
      </c>
      <c r="X224" s="44">
        <f t="shared" si="56"/>
        <v>319.12859260676197</v>
      </c>
    </row>
    <row r="225" spans="1:24">
      <c r="A225" s="17">
        <v>743</v>
      </c>
      <c r="B225" s="3">
        <v>1</v>
      </c>
      <c r="C225" s="3" t="s">
        <v>231</v>
      </c>
      <c r="D225" s="22">
        <f>Gened!D225+'Specialed '!D225+Pension!D225</f>
        <v>11038867</v>
      </c>
      <c r="E225" s="18">
        <f>Gened!E225+'Specialed '!E225+Pension!E225</f>
        <v>11233534</v>
      </c>
      <c r="F225" s="41">
        <v>194667</v>
      </c>
      <c r="G225" s="18">
        <v>1070</v>
      </c>
      <c r="H225" s="20">
        <f t="shared" si="44"/>
        <v>10316.698130841121</v>
      </c>
      <c r="I225" s="18">
        <f t="shared" si="45"/>
        <v>10498.629906542055</v>
      </c>
      <c r="J225" s="44">
        <f t="shared" si="46"/>
        <v>181.93177570093394</v>
      </c>
      <c r="K225" s="22">
        <f>Gened!K225+'Specialed '!K225+Pension!K225</f>
        <v>11125358</v>
      </c>
      <c r="L225" s="18">
        <f>Gened!L225+'Specialed '!L225+Pension!L225</f>
        <v>11500685</v>
      </c>
      <c r="M225" s="44">
        <f t="shared" si="47"/>
        <v>375327</v>
      </c>
      <c r="N225" s="19">
        <v>1066</v>
      </c>
      <c r="O225" s="20">
        <f t="shared" si="48"/>
        <v>10436.545966228892</v>
      </c>
      <c r="P225" s="18">
        <f t="shared" si="49"/>
        <v>10788.635084427768</v>
      </c>
      <c r="Q225" s="44">
        <f t="shared" si="50"/>
        <v>352.08911819887544</v>
      </c>
      <c r="R225" s="22">
        <f t="shared" si="51"/>
        <v>22164225</v>
      </c>
      <c r="S225" s="22">
        <f t="shared" si="52"/>
        <v>22734219</v>
      </c>
      <c r="T225" s="51">
        <f t="shared" si="53"/>
        <v>569994</v>
      </c>
      <c r="U225" s="53">
        <f t="shared" si="53"/>
        <v>2136</v>
      </c>
      <c r="V225" s="18">
        <f t="shared" si="54"/>
        <v>10376.509831460675</v>
      </c>
      <c r="W225" s="21">
        <f t="shared" si="55"/>
        <v>10643.36095505618</v>
      </c>
      <c r="X225" s="44">
        <f t="shared" si="56"/>
        <v>266.85112359550561</v>
      </c>
    </row>
    <row r="226" spans="1:24">
      <c r="A226" s="17">
        <v>745</v>
      </c>
      <c r="B226" s="3">
        <v>1</v>
      </c>
      <c r="C226" s="3" t="s">
        <v>232</v>
      </c>
      <c r="D226" s="22">
        <f>Gened!D226+'Specialed '!D226+Pension!D226</f>
        <v>16200204</v>
      </c>
      <c r="E226" s="18">
        <f>Gened!E226+'Specialed '!E226+Pension!E226</f>
        <v>16522304</v>
      </c>
      <c r="F226" s="41">
        <v>322100</v>
      </c>
      <c r="G226" s="18">
        <v>1747</v>
      </c>
      <c r="H226" s="20">
        <f t="shared" si="44"/>
        <v>9273.1562678878072</v>
      </c>
      <c r="I226" s="18">
        <f t="shared" si="45"/>
        <v>9457.529479107041</v>
      </c>
      <c r="J226" s="44">
        <f t="shared" si="46"/>
        <v>184.37321121923378</v>
      </c>
      <c r="K226" s="22">
        <f>Gened!K226+'Specialed '!K226+Pension!K226</f>
        <v>16360738</v>
      </c>
      <c r="L226" s="18">
        <f>Gened!L226+'Specialed '!L226+Pension!L226</f>
        <v>16965814</v>
      </c>
      <c r="M226" s="44">
        <f t="shared" si="47"/>
        <v>605076</v>
      </c>
      <c r="N226" s="19">
        <v>1757</v>
      </c>
      <c r="O226" s="20">
        <f t="shared" si="48"/>
        <v>9311.7461582242468</v>
      </c>
      <c r="P226" s="18">
        <f t="shared" si="49"/>
        <v>9656.126351735913</v>
      </c>
      <c r="Q226" s="44">
        <f t="shared" si="50"/>
        <v>344.38019351166622</v>
      </c>
      <c r="R226" s="22">
        <f t="shared" si="51"/>
        <v>32560942</v>
      </c>
      <c r="S226" s="22">
        <f t="shared" si="52"/>
        <v>33488118</v>
      </c>
      <c r="T226" s="51">
        <f t="shared" si="53"/>
        <v>927176</v>
      </c>
      <c r="U226" s="53">
        <f t="shared" si="53"/>
        <v>3504</v>
      </c>
      <c r="V226" s="18">
        <f t="shared" si="54"/>
        <v>9292.5062785388127</v>
      </c>
      <c r="W226" s="21">
        <f t="shared" si="55"/>
        <v>9557.1113013698632</v>
      </c>
      <c r="X226" s="44">
        <f t="shared" si="56"/>
        <v>264.60502283105023</v>
      </c>
    </row>
    <row r="227" spans="1:24">
      <c r="A227" s="17">
        <v>748</v>
      </c>
      <c r="B227" s="3">
        <v>1</v>
      </c>
      <c r="C227" s="3" t="s">
        <v>233</v>
      </c>
      <c r="D227" s="22">
        <f>Gened!D227+'Specialed '!D227+Pension!D227</f>
        <v>35059472</v>
      </c>
      <c r="E227" s="18">
        <f>Gened!E227+'Specialed '!E227+Pension!E227</f>
        <v>35771392</v>
      </c>
      <c r="F227" s="41">
        <v>711919</v>
      </c>
      <c r="G227" s="18">
        <v>3923</v>
      </c>
      <c r="H227" s="20">
        <f t="shared" si="44"/>
        <v>8936.9033902625542</v>
      </c>
      <c r="I227" s="18">
        <f t="shared" si="45"/>
        <v>9118.3767524853429</v>
      </c>
      <c r="J227" s="44">
        <f t="shared" si="46"/>
        <v>181.47336222278864</v>
      </c>
      <c r="K227" s="22">
        <f>Gened!K227+'Specialed '!K227+Pension!K227</f>
        <v>35422220</v>
      </c>
      <c r="L227" s="18">
        <f>Gened!L227+'Specialed '!L227+Pension!L227</f>
        <v>36764712</v>
      </c>
      <c r="M227" s="44">
        <f t="shared" si="47"/>
        <v>1342492</v>
      </c>
      <c r="N227" s="19">
        <v>3932</v>
      </c>
      <c r="O227" s="20">
        <f t="shared" si="48"/>
        <v>9008.702950152594</v>
      </c>
      <c r="P227" s="18">
        <f t="shared" si="49"/>
        <v>9350.130213631739</v>
      </c>
      <c r="Q227" s="44">
        <f t="shared" si="50"/>
        <v>341.42726347914504</v>
      </c>
      <c r="R227" s="22">
        <f t="shared" si="51"/>
        <v>70481692</v>
      </c>
      <c r="S227" s="22">
        <f t="shared" si="52"/>
        <v>72536104</v>
      </c>
      <c r="T227" s="51">
        <f t="shared" si="53"/>
        <v>2054411</v>
      </c>
      <c r="U227" s="53">
        <f t="shared" si="53"/>
        <v>7855</v>
      </c>
      <c r="V227" s="18">
        <f t="shared" si="54"/>
        <v>8972.8443029917253</v>
      </c>
      <c r="W227" s="21">
        <f t="shared" si="55"/>
        <v>9234.386250795671</v>
      </c>
      <c r="X227" s="44">
        <f t="shared" si="56"/>
        <v>261.54182049649904</v>
      </c>
    </row>
    <row r="228" spans="1:24">
      <c r="A228" s="17">
        <v>750</v>
      </c>
      <c r="B228" s="3">
        <v>1</v>
      </c>
      <c r="C228" s="3" t="s">
        <v>234</v>
      </c>
      <c r="D228" s="22">
        <f>Gened!D228+'Specialed '!D228+Pension!D228</f>
        <v>18807175</v>
      </c>
      <c r="E228" s="18">
        <f>Gened!E228+'Specialed '!E228+Pension!E228</f>
        <v>19169326</v>
      </c>
      <c r="F228" s="41">
        <v>362150</v>
      </c>
      <c r="G228" s="18">
        <v>2018</v>
      </c>
      <c r="H228" s="20">
        <f t="shared" si="44"/>
        <v>9319.7101090188298</v>
      </c>
      <c r="I228" s="18">
        <f t="shared" si="45"/>
        <v>9499.1704658077306</v>
      </c>
      <c r="J228" s="44">
        <f t="shared" si="46"/>
        <v>179.46035678890075</v>
      </c>
      <c r="K228" s="22">
        <f>Gened!K228+'Specialed '!K228+Pension!K228</f>
        <v>18585883</v>
      </c>
      <c r="L228" s="18">
        <f>Gened!L228+'Specialed '!L228+Pension!L228</f>
        <v>19273841</v>
      </c>
      <c r="M228" s="44">
        <f t="shared" si="47"/>
        <v>687958</v>
      </c>
      <c r="N228" s="19">
        <v>1985</v>
      </c>
      <c r="O228" s="20">
        <f t="shared" si="48"/>
        <v>9363.1652392947108</v>
      </c>
      <c r="P228" s="18">
        <f t="shared" si="49"/>
        <v>9709.7435768261967</v>
      </c>
      <c r="Q228" s="44">
        <f t="shared" si="50"/>
        <v>346.57833753148589</v>
      </c>
      <c r="R228" s="22">
        <f t="shared" si="51"/>
        <v>37393058</v>
      </c>
      <c r="S228" s="22">
        <f t="shared" si="52"/>
        <v>38443167</v>
      </c>
      <c r="T228" s="51">
        <f t="shared" si="53"/>
        <v>1050108</v>
      </c>
      <c r="U228" s="53">
        <f t="shared" si="53"/>
        <v>4003</v>
      </c>
      <c r="V228" s="18">
        <f t="shared" si="54"/>
        <v>9341.2585560829375</v>
      </c>
      <c r="W228" s="21">
        <f t="shared" si="55"/>
        <v>9603.5890582063457</v>
      </c>
      <c r="X228" s="44">
        <f t="shared" si="56"/>
        <v>262.33025231076692</v>
      </c>
    </row>
    <row r="229" spans="1:24">
      <c r="A229" s="17">
        <v>756</v>
      </c>
      <c r="B229" s="3">
        <v>1</v>
      </c>
      <c r="C229" s="3" t="s">
        <v>235</v>
      </c>
      <c r="D229" s="22">
        <f>Gened!D229+'Specialed '!D229+Pension!D229</f>
        <v>7029202</v>
      </c>
      <c r="E229" s="18">
        <f>Gened!E229+'Specialed '!E229+Pension!E229</f>
        <v>7162279</v>
      </c>
      <c r="F229" s="41">
        <v>133078</v>
      </c>
      <c r="G229" s="18">
        <v>729</v>
      </c>
      <c r="H229" s="20">
        <f t="shared" si="44"/>
        <v>9642.2524005486976</v>
      </c>
      <c r="I229" s="18">
        <f t="shared" si="45"/>
        <v>9824.7997256515773</v>
      </c>
      <c r="J229" s="44">
        <f t="shared" si="46"/>
        <v>182.54732510287977</v>
      </c>
      <c r="K229" s="22">
        <f>Gened!K229+'Specialed '!K229+Pension!K229</f>
        <v>7251638</v>
      </c>
      <c r="L229" s="18">
        <f>Gened!L229+'Specialed '!L229+Pension!L229</f>
        <v>7515214</v>
      </c>
      <c r="M229" s="44">
        <f t="shared" si="47"/>
        <v>263576</v>
      </c>
      <c r="N229" s="19">
        <v>746</v>
      </c>
      <c r="O229" s="20">
        <f t="shared" si="48"/>
        <v>9720.694369973191</v>
      </c>
      <c r="P229" s="18">
        <f t="shared" si="49"/>
        <v>10074.013404825737</v>
      </c>
      <c r="Q229" s="44">
        <f t="shared" si="50"/>
        <v>353.31903485254588</v>
      </c>
      <c r="R229" s="22">
        <f t="shared" si="51"/>
        <v>14280840</v>
      </c>
      <c r="S229" s="22">
        <f t="shared" si="52"/>
        <v>14677493</v>
      </c>
      <c r="T229" s="51">
        <f t="shared" si="53"/>
        <v>396654</v>
      </c>
      <c r="U229" s="53">
        <f t="shared" si="53"/>
        <v>1475</v>
      </c>
      <c r="V229" s="18">
        <f t="shared" si="54"/>
        <v>9681.9254237288133</v>
      </c>
      <c r="W229" s="21">
        <f t="shared" si="55"/>
        <v>9950.8427118644067</v>
      </c>
      <c r="X229" s="44">
        <f t="shared" si="56"/>
        <v>268.9179661016949</v>
      </c>
    </row>
    <row r="230" spans="1:24">
      <c r="A230" s="17">
        <v>761</v>
      </c>
      <c r="B230" s="3">
        <v>1</v>
      </c>
      <c r="C230" s="3" t="s">
        <v>236</v>
      </c>
      <c r="D230" s="22">
        <f>Gened!D230+'Specialed '!D230+Pension!D230</f>
        <v>50830672</v>
      </c>
      <c r="E230" s="18">
        <f>Gened!E230+'Specialed '!E230+Pension!E230</f>
        <v>51847890</v>
      </c>
      <c r="F230" s="41">
        <v>1017218</v>
      </c>
      <c r="G230" s="18">
        <v>4924</v>
      </c>
      <c r="H230" s="20">
        <f t="shared" si="44"/>
        <v>10323.044679122664</v>
      </c>
      <c r="I230" s="18">
        <f t="shared" si="45"/>
        <v>10529.628350934199</v>
      </c>
      <c r="J230" s="44">
        <f t="shared" si="46"/>
        <v>206.58367181153517</v>
      </c>
      <c r="K230" s="22">
        <f>Gened!K230+'Specialed '!K230+Pension!K230</f>
        <v>51636791</v>
      </c>
      <c r="L230" s="18">
        <f>Gened!L230+'Specialed '!L230+Pension!L230</f>
        <v>53506208</v>
      </c>
      <c r="M230" s="44">
        <f t="shared" si="47"/>
        <v>1869417</v>
      </c>
      <c r="N230" s="19">
        <v>4956</v>
      </c>
      <c r="O230" s="20">
        <f t="shared" si="48"/>
        <v>10419.045803066989</v>
      </c>
      <c r="P230" s="18">
        <f t="shared" si="49"/>
        <v>10796.248587570621</v>
      </c>
      <c r="Q230" s="44">
        <f t="shared" si="50"/>
        <v>377.20278450363185</v>
      </c>
      <c r="R230" s="22">
        <f t="shared" si="51"/>
        <v>102467463</v>
      </c>
      <c r="S230" s="22">
        <f t="shared" si="52"/>
        <v>105354098</v>
      </c>
      <c r="T230" s="51">
        <f t="shared" si="53"/>
        <v>2886635</v>
      </c>
      <c r="U230" s="53">
        <f t="shared" si="53"/>
        <v>9880</v>
      </c>
      <c r="V230" s="18">
        <f t="shared" si="54"/>
        <v>10371.200708502025</v>
      </c>
      <c r="W230" s="21">
        <f t="shared" si="55"/>
        <v>10663.37024291498</v>
      </c>
      <c r="X230" s="44">
        <f t="shared" si="56"/>
        <v>292.16953441295544</v>
      </c>
    </row>
    <row r="231" spans="1:24">
      <c r="A231" s="17">
        <v>763</v>
      </c>
      <c r="B231" s="3">
        <v>1</v>
      </c>
      <c r="C231" s="3" t="s">
        <v>237</v>
      </c>
      <c r="D231" s="22">
        <f>Gened!D231+'Specialed '!D231+Pension!D231</f>
        <v>7936319</v>
      </c>
      <c r="E231" s="18">
        <f>Gened!E231+'Specialed '!E231+Pension!E231</f>
        <v>8092595</v>
      </c>
      <c r="F231" s="41">
        <v>156276</v>
      </c>
      <c r="G231" s="18">
        <v>872</v>
      </c>
      <c r="H231" s="20">
        <f t="shared" si="44"/>
        <v>9101.2832568807335</v>
      </c>
      <c r="I231" s="18">
        <f t="shared" si="45"/>
        <v>9280.4988532110092</v>
      </c>
      <c r="J231" s="44">
        <f t="shared" si="46"/>
        <v>179.21559633027573</v>
      </c>
      <c r="K231" s="22">
        <f>Gened!K231+'Specialed '!K231+Pension!K231</f>
        <v>7855128</v>
      </c>
      <c r="L231" s="18">
        <f>Gened!L231+'Specialed '!L231+Pension!L231</f>
        <v>8154500</v>
      </c>
      <c r="M231" s="44">
        <f t="shared" si="47"/>
        <v>299372</v>
      </c>
      <c r="N231" s="19">
        <v>853</v>
      </c>
      <c r="O231" s="20">
        <f t="shared" si="48"/>
        <v>9208.8253223915599</v>
      </c>
      <c r="P231" s="18">
        <f t="shared" si="49"/>
        <v>9559.7889800703397</v>
      </c>
      <c r="Q231" s="44">
        <f t="shared" si="50"/>
        <v>350.96365767877978</v>
      </c>
      <c r="R231" s="22">
        <f t="shared" si="51"/>
        <v>15791447</v>
      </c>
      <c r="S231" s="22">
        <f t="shared" si="52"/>
        <v>16247095</v>
      </c>
      <c r="T231" s="51">
        <f t="shared" si="53"/>
        <v>455648</v>
      </c>
      <c r="U231" s="53">
        <f t="shared" si="53"/>
        <v>1725</v>
      </c>
      <c r="V231" s="18">
        <f t="shared" si="54"/>
        <v>9154.4620289855065</v>
      </c>
      <c r="W231" s="21">
        <f t="shared" si="55"/>
        <v>9418.6057971014488</v>
      </c>
      <c r="X231" s="44">
        <f t="shared" si="56"/>
        <v>264.14376811594201</v>
      </c>
    </row>
    <row r="232" spans="1:24">
      <c r="A232" s="17">
        <v>768</v>
      </c>
      <c r="B232" s="3">
        <v>1</v>
      </c>
      <c r="C232" s="3" t="s">
        <v>238</v>
      </c>
      <c r="D232" s="22">
        <f>Gened!D232+'Specialed '!D232+Pension!D232</f>
        <v>3369708</v>
      </c>
      <c r="E232" s="18">
        <f>Gened!E232+'Specialed '!E232+Pension!E232</f>
        <v>3428976</v>
      </c>
      <c r="F232" s="41">
        <v>59267</v>
      </c>
      <c r="G232" s="18">
        <v>347</v>
      </c>
      <c r="H232" s="20">
        <f t="shared" si="44"/>
        <v>9710.9740634005757</v>
      </c>
      <c r="I232" s="18">
        <f t="shared" si="45"/>
        <v>9881.7752161383287</v>
      </c>
      <c r="J232" s="44">
        <f t="shared" si="46"/>
        <v>170.801152737753</v>
      </c>
      <c r="K232" s="22">
        <f>Gened!K232+'Specialed '!K232+Pension!K232</f>
        <v>3442817</v>
      </c>
      <c r="L232" s="18">
        <f>Gened!L232+'Specialed '!L232+Pension!L232</f>
        <v>3560368</v>
      </c>
      <c r="M232" s="44">
        <f t="shared" si="47"/>
        <v>117551</v>
      </c>
      <c r="N232" s="19">
        <v>352</v>
      </c>
      <c r="O232" s="20">
        <f t="shared" si="48"/>
        <v>9780.730113636364</v>
      </c>
      <c r="P232" s="18">
        <f t="shared" si="49"/>
        <v>10114.681818181818</v>
      </c>
      <c r="Q232" s="44">
        <f t="shared" si="50"/>
        <v>333.95170454545405</v>
      </c>
      <c r="R232" s="22">
        <f t="shared" si="51"/>
        <v>6812525</v>
      </c>
      <c r="S232" s="22">
        <f t="shared" si="52"/>
        <v>6989344</v>
      </c>
      <c r="T232" s="51">
        <f t="shared" si="53"/>
        <v>176818</v>
      </c>
      <c r="U232" s="53">
        <f t="shared" si="53"/>
        <v>699</v>
      </c>
      <c r="V232" s="18">
        <f t="shared" si="54"/>
        <v>9746.1015736766803</v>
      </c>
      <c r="W232" s="21">
        <f t="shared" si="55"/>
        <v>9999.061516452075</v>
      </c>
      <c r="X232" s="44">
        <f t="shared" si="56"/>
        <v>252.95851216022891</v>
      </c>
    </row>
    <row r="233" spans="1:24">
      <c r="A233" s="17">
        <v>771</v>
      </c>
      <c r="B233" s="3">
        <v>1</v>
      </c>
      <c r="C233" s="3" t="s">
        <v>239</v>
      </c>
      <c r="D233" s="22">
        <f>Gened!D233+'Specialed '!D233+Pension!D233</f>
        <v>1972096</v>
      </c>
      <c r="E233" s="18">
        <f>Gened!E233+'Specialed '!E233+Pension!E233</f>
        <v>2003722</v>
      </c>
      <c r="F233" s="41">
        <v>31625</v>
      </c>
      <c r="G233" s="18">
        <v>158</v>
      </c>
      <c r="H233" s="20">
        <f t="shared" si="44"/>
        <v>12481.620253164558</v>
      </c>
      <c r="I233" s="18">
        <f t="shared" si="45"/>
        <v>12681.784810126583</v>
      </c>
      <c r="J233" s="44">
        <f t="shared" si="46"/>
        <v>200.16455696202502</v>
      </c>
      <c r="K233" s="22">
        <f>Gened!K233+'Specialed '!K233+Pension!K233</f>
        <v>1977389</v>
      </c>
      <c r="L233" s="18">
        <f>Gened!L233+'Specialed '!L233+Pension!L233</f>
        <v>2038914</v>
      </c>
      <c r="M233" s="44">
        <f t="shared" si="47"/>
        <v>61525</v>
      </c>
      <c r="N233" s="19">
        <v>158</v>
      </c>
      <c r="O233" s="20">
        <f t="shared" si="48"/>
        <v>12515.120253164558</v>
      </c>
      <c r="P233" s="18">
        <f t="shared" si="49"/>
        <v>12904.518987341773</v>
      </c>
      <c r="Q233" s="44">
        <f t="shared" si="50"/>
        <v>389.39873417721537</v>
      </c>
      <c r="R233" s="22">
        <f t="shared" si="51"/>
        <v>3949485</v>
      </c>
      <c r="S233" s="22">
        <f t="shared" si="52"/>
        <v>4042636</v>
      </c>
      <c r="T233" s="51">
        <f t="shared" si="53"/>
        <v>93150</v>
      </c>
      <c r="U233" s="53">
        <f t="shared" si="53"/>
        <v>316</v>
      </c>
      <c r="V233" s="18">
        <f t="shared" si="54"/>
        <v>12498.370253164558</v>
      </c>
      <c r="W233" s="21">
        <f t="shared" si="55"/>
        <v>12793.151898734177</v>
      </c>
      <c r="X233" s="44">
        <f t="shared" si="56"/>
        <v>294.77848101265823</v>
      </c>
    </row>
    <row r="234" spans="1:24">
      <c r="A234" s="17">
        <v>775</v>
      </c>
      <c r="B234" s="3">
        <v>1</v>
      </c>
      <c r="C234" s="3" t="s">
        <v>240</v>
      </c>
      <c r="D234" s="22">
        <f>Gened!D234+'Specialed '!D234+Pension!D234</f>
        <v>6963711</v>
      </c>
      <c r="E234" s="18">
        <f>Gened!E234+'Specialed '!E234+Pension!E234</f>
        <v>7092793</v>
      </c>
      <c r="F234" s="41">
        <v>129082</v>
      </c>
      <c r="G234" s="18">
        <v>693</v>
      </c>
      <c r="H234" s="20">
        <f t="shared" si="44"/>
        <v>10048.645021645021</v>
      </c>
      <c r="I234" s="18">
        <f t="shared" si="45"/>
        <v>10234.910533910534</v>
      </c>
      <c r="J234" s="44">
        <f t="shared" si="46"/>
        <v>186.26551226551237</v>
      </c>
      <c r="K234" s="22">
        <f>Gened!K234+'Specialed '!K234+Pension!K234</f>
        <v>7174310</v>
      </c>
      <c r="L234" s="18">
        <f>Gened!L234+'Specialed '!L234+Pension!L234</f>
        <v>7430921</v>
      </c>
      <c r="M234" s="44">
        <f t="shared" si="47"/>
        <v>256611</v>
      </c>
      <c r="N234" s="19">
        <v>713</v>
      </c>
      <c r="O234" s="20">
        <f t="shared" si="48"/>
        <v>10062.145862552594</v>
      </c>
      <c r="P234" s="18">
        <f t="shared" si="49"/>
        <v>10422.049088359046</v>
      </c>
      <c r="Q234" s="44">
        <f t="shared" si="50"/>
        <v>359.90322580645261</v>
      </c>
      <c r="R234" s="22">
        <f t="shared" si="51"/>
        <v>14138021</v>
      </c>
      <c r="S234" s="22">
        <f t="shared" si="52"/>
        <v>14523714</v>
      </c>
      <c r="T234" s="51">
        <f t="shared" si="53"/>
        <v>385693</v>
      </c>
      <c r="U234" s="53">
        <f t="shared" si="53"/>
        <v>1406</v>
      </c>
      <c r="V234" s="18">
        <f t="shared" si="54"/>
        <v>10055.49146514936</v>
      </c>
      <c r="W234" s="21">
        <f t="shared" si="55"/>
        <v>10329.81081081081</v>
      </c>
      <c r="X234" s="44">
        <f t="shared" si="56"/>
        <v>274.31934566145094</v>
      </c>
    </row>
    <row r="235" spans="1:24">
      <c r="A235" s="17">
        <v>777</v>
      </c>
      <c r="B235" s="3">
        <v>1</v>
      </c>
      <c r="C235" s="3" t="s">
        <v>241</v>
      </c>
      <c r="D235" s="22">
        <f>Gened!D235+'Specialed '!D235+Pension!D235</f>
        <v>9321743</v>
      </c>
      <c r="E235" s="18">
        <f>Gened!E235+'Specialed '!E235+Pension!E235</f>
        <v>9479899</v>
      </c>
      <c r="F235" s="41">
        <v>158156</v>
      </c>
      <c r="G235" s="18">
        <v>842</v>
      </c>
      <c r="H235" s="20">
        <f t="shared" si="44"/>
        <v>11070.953681710214</v>
      </c>
      <c r="I235" s="18">
        <f t="shared" si="45"/>
        <v>11258.787410926367</v>
      </c>
      <c r="J235" s="44">
        <f t="shared" si="46"/>
        <v>187.83372921615228</v>
      </c>
      <c r="K235" s="22">
        <f>Gened!K235+'Specialed '!K235+Pension!K235</f>
        <v>9357467</v>
      </c>
      <c r="L235" s="18">
        <f>Gened!L235+'Specialed '!L235+Pension!L235</f>
        <v>9665291</v>
      </c>
      <c r="M235" s="44">
        <f t="shared" si="47"/>
        <v>307824</v>
      </c>
      <c r="N235" s="19">
        <v>837</v>
      </c>
      <c r="O235" s="20">
        <f t="shared" si="48"/>
        <v>11179.769414575867</v>
      </c>
      <c r="P235" s="18">
        <f t="shared" si="49"/>
        <v>11547.540023894862</v>
      </c>
      <c r="Q235" s="44">
        <f t="shared" si="50"/>
        <v>367.77060931899541</v>
      </c>
      <c r="R235" s="22">
        <f t="shared" si="51"/>
        <v>18679210</v>
      </c>
      <c r="S235" s="22">
        <f t="shared" si="52"/>
        <v>19145190</v>
      </c>
      <c r="T235" s="51">
        <f t="shared" si="53"/>
        <v>465980</v>
      </c>
      <c r="U235" s="53">
        <f t="shared" si="53"/>
        <v>1679</v>
      </c>
      <c r="V235" s="18">
        <f t="shared" si="54"/>
        <v>11125.199523525909</v>
      </c>
      <c r="W235" s="21">
        <f t="shared" si="55"/>
        <v>11402.733770101251</v>
      </c>
      <c r="X235" s="44">
        <f t="shared" si="56"/>
        <v>277.53424657534248</v>
      </c>
    </row>
    <row r="236" spans="1:24">
      <c r="A236" s="17">
        <v>786</v>
      </c>
      <c r="B236" s="3">
        <v>1</v>
      </c>
      <c r="C236" s="3" t="s">
        <v>242</v>
      </c>
      <c r="D236" s="22">
        <f>Gened!D236+'Specialed '!D236+Pension!D236</f>
        <v>4580303</v>
      </c>
      <c r="E236" s="18">
        <f>Gened!E236+'Specialed '!E236+Pension!E236</f>
        <v>4665531</v>
      </c>
      <c r="F236" s="41">
        <v>85229</v>
      </c>
      <c r="G236" s="18">
        <v>412</v>
      </c>
      <c r="H236" s="20">
        <f t="shared" si="44"/>
        <v>11117.240291262136</v>
      </c>
      <c r="I236" s="18">
        <f t="shared" si="45"/>
        <v>11324.10436893204</v>
      </c>
      <c r="J236" s="44">
        <f t="shared" si="46"/>
        <v>206.86407766990305</v>
      </c>
      <c r="K236" s="22">
        <f>Gened!K236+'Specialed '!K236+Pension!K236</f>
        <v>4280576</v>
      </c>
      <c r="L236" s="18">
        <f>Gened!L236+'Specialed '!L236+Pension!L236</f>
        <v>4436794</v>
      </c>
      <c r="M236" s="44">
        <f t="shared" si="47"/>
        <v>156218</v>
      </c>
      <c r="N236" s="19">
        <v>372</v>
      </c>
      <c r="O236" s="20">
        <f t="shared" si="48"/>
        <v>11506.924731182795</v>
      </c>
      <c r="P236" s="18">
        <f t="shared" si="49"/>
        <v>11926.865591397849</v>
      </c>
      <c r="Q236" s="44">
        <f t="shared" si="50"/>
        <v>419.94086021505427</v>
      </c>
      <c r="R236" s="22">
        <f t="shared" si="51"/>
        <v>8860879</v>
      </c>
      <c r="S236" s="22">
        <f t="shared" si="52"/>
        <v>9102325</v>
      </c>
      <c r="T236" s="51">
        <f t="shared" si="53"/>
        <v>241447</v>
      </c>
      <c r="U236" s="53">
        <f t="shared" si="53"/>
        <v>784</v>
      </c>
      <c r="V236" s="18">
        <f t="shared" si="54"/>
        <v>11302.141581632653</v>
      </c>
      <c r="W236" s="21">
        <f t="shared" si="55"/>
        <v>11610.108418367347</v>
      </c>
      <c r="X236" s="44">
        <f t="shared" si="56"/>
        <v>307.96811224489795</v>
      </c>
    </row>
    <row r="237" spans="1:24">
      <c r="A237" s="17">
        <v>787</v>
      </c>
      <c r="B237" s="3">
        <v>1</v>
      </c>
      <c r="C237" s="3" t="s">
        <v>243</v>
      </c>
      <c r="D237" s="22">
        <f>Gened!D237+'Specialed '!D237+Pension!D237</f>
        <v>3936698</v>
      </c>
      <c r="E237" s="18">
        <f>Gened!E237+'Specialed '!E237+Pension!E237</f>
        <v>4003046</v>
      </c>
      <c r="F237" s="41">
        <v>66348</v>
      </c>
      <c r="G237" s="18">
        <v>354</v>
      </c>
      <c r="H237" s="20">
        <f t="shared" si="44"/>
        <v>11120.615819209039</v>
      </c>
      <c r="I237" s="18">
        <f t="shared" si="45"/>
        <v>11308.0395480226</v>
      </c>
      <c r="J237" s="44">
        <f t="shared" si="46"/>
        <v>187.42372881356096</v>
      </c>
      <c r="K237" s="22">
        <f>Gened!K237+'Specialed '!K237+Pension!K237</f>
        <v>3962094</v>
      </c>
      <c r="L237" s="18">
        <f>Gened!L237+'Specialed '!L237+Pension!L237</f>
        <v>4096081</v>
      </c>
      <c r="M237" s="44">
        <f t="shared" si="47"/>
        <v>133987</v>
      </c>
      <c r="N237" s="19">
        <v>354</v>
      </c>
      <c r="O237" s="20">
        <f t="shared" si="48"/>
        <v>11192.355932203391</v>
      </c>
      <c r="P237" s="18">
        <f t="shared" si="49"/>
        <v>11570.850282485875</v>
      </c>
      <c r="Q237" s="44">
        <f t="shared" si="50"/>
        <v>378.49435028248445</v>
      </c>
      <c r="R237" s="22">
        <f t="shared" si="51"/>
        <v>7898792</v>
      </c>
      <c r="S237" s="22">
        <f t="shared" si="52"/>
        <v>8099127</v>
      </c>
      <c r="T237" s="51">
        <f t="shared" si="53"/>
        <v>200335</v>
      </c>
      <c r="U237" s="53">
        <f t="shared" si="53"/>
        <v>708</v>
      </c>
      <c r="V237" s="18">
        <f t="shared" si="54"/>
        <v>11156.485875706214</v>
      </c>
      <c r="W237" s="21">
        <f t="shared" si="55"/>
        <v>11439.444915254237</v>
      </c>
      <c r="X237" s="44">
        <f t="shared" si="56"/>
        <v>282.95903954802259</v>
      </c>
    </row>
    <row r="238" spans="1:24">
      <c r="A238" s="17">
        <v>801</v>
      </c>
      <c r="B238" s="3">
        <v>1</v>
      </c>
      <c r="C238" s="3" t="s">
        <v>244</v>
      </c>
      <c r="D238" s="22">
        <f>Gened!D238+'Specialed '!D238+Pension!D238</f>
        <v>1786124</v>
      </c>
      <c r="E238" s="18">
        <f>Gened!E238+'Specialed '!E238+Pension!E238</f>
        <v>1816751</v>
      </c>
      <c r="F238" s="41">
        <v>30628</v>
      </c>
      <c r="G238" s="18">
        <v>147</v>
      </c>
      <c r="H238" s="20">
        <f t="shared" si="44"/>
        <v>12150.503401360544</v>
      </c>
      <c r="I238" s="18">
        <f t="shared" si="45"/>
        <v>12358.850340136054</v>
      </c>
      <c r="J238" s="44">
        <f t="shared" si="46"/>
        <v>208.34693877551035</v>
      </c>
      <c r="K238" s="22">
        <f>Gened!K238+'Specialed '!K238+Pension!K238</f>
        <v>1793186</v>
      </c>
      <c r="L238" s="18">
        <f>Gened!L238+'Specialed '!L238+Pension!L238</f>
        <v>1853129</v>
      </c>
      <c r="M238" s="44">
        <f t="shared" si="47"/>
        <v>59943</v>
      </c>
      <c r="N238" s="19">
        <v>146</v>
      </c>
      <c r="O238" s="20">
        <f t="shared" si="48"/>
        <v>12282.095890410959</v>
      </c>
      <c r="P238" s="18">
        <f t="shared" si="49"/>
        <v>12692.664383561643</v>
      </c>
      <c r="Q238" s="44">
        <f t="shared" si="50"/>
        <v>410.56849315068393</v>
      </c>
      <c r="R238" s="22">
        <f t="shared" si="51"/>
        <v>3579310</v>
      </c>
      <c r="S238" s="22">
        <f t="shared" si="52"/>
        <v>3669880</v>
      </c>
      <c r="T238" s="51">
        <f t="shared" si="53"/>
        <v>90571</v>
      </c>
      <c r="U238" s="53">
        <f t="shared" si="53"/>
        <v>293</v>
      </c>
      <c r="V238" s="18">
        <f t="shared" si="54"/>
        <v>12216.075085324232</v>
      </c>
      <c r="W238" s="21">
        <f t="shared" si="55"/>
        <v>12525.187713310581</v>
      </c>
      <c r="X238" s="44">
        <f t="shared" si="56"/>
        <v>309.11604095563138</v>
      </c>
    </row>
    <row r="239" spans="1:24">
      <c r="A239" s="17">
        <v>803</v>
      </c>
      <c r="B239" s="3">
        <v>1</v>
      </c>
      <c r="C239" s="3" t="s">
        <v>245</v>
      </c>
      <c r="D239" s="22">
        <f>Gened!D239+'Specialed '!D239+Pension!D239</f>
        <v>4707900</v>
      </c>
      <c r="E239" s="18">
        <f>Gened!E239+'Specialed '!E239+Pension!E239</f>
        <v>4790102</v>
      </c>
      <c r="F239" s="41">
        <v>82202</v>
      </c>
      <c r="G239" s="18">
        <v>386</v>
      </c>
      <c r="H239" s="20">
        <f t="shared" si="44"/>
        <v>12196.632124352331</v>
      </c>
      <c r="I239" s="18">
        <f t="shared" si="45"/>
        <v>12409.590673575129</v>
      </c>
      <c r="J239" s="44">
        <f t="shared" si="46"/>
        <v>212.95854922279796</v>
      </c>
      <c r="K239" s="22">
        <f>Gened!K239+'Specialed '!K239+Pension!K239</f>
        <v>4682529</v>
      </c>
      <c r="L239" s="18">
        <f>Gened!L239+'Specialed '!L239+Pension!L239</f>
        <v>4841017</v>
      </c>
      <c r="M239" s="44">
        <f t="shared" si="47"/>
        <v>158488</v>
      </c>
      <c r="N239" s="19">
        <v>385</v>
      </c>
      <c r="O239" s="20">
        <f t="shared" si="48"/>
        <v>12162.412987012987</v>
      </c>
      <c r="P239" s="18">
        <f t="shared" si="49"/>
        <v>12574.07012987013</v>
      </c>
      <c r="Q239" s="44">
        <f t="shared" si="50"/>
        <v>411.65714285714239</v>
      </c>
      <c r="R239" s="22">
        <f t="shared" si="51"/>
        <v>9390429</v>
      </c>
      <c r="S239" s="22">
        <f t="shared" si="52"/>
        <v>9631119</v>
      </c>
      <c r="T239" s="51">
        <f t="shared" si="53"/>
        <v>240690</v>
      </c>
      <c r="U239" s="53">
        <f t="shared" si="53"/>
        <v>771</v>
      </c>
      <c r="V239" s="18">
        <f t="shared" si="54"/>
        <v>12179.544747081713</v>
      </c>
      <c r="W239" s="21">
        <f t="shared" si="55"/>
        <v>12491.723735408561</v>
      </c>
      <c r="X239" s="44">
        <f t="shared" si="56"/>
        <v>312.17898832684824</v>
      </c>
    </row>
    <row r="240" spans="1:24">
      <c r="A240" s="17">
        <v>811</v>
      </c>
      <c r="B240" s="3">
        <v>1</v>
      </c>
      <c r="C240" s="3" t="s">
        <v>246</v>
      </c>
      <c r="D240" s="22">
        <f>Gened!D240+'Specialed '!D240+Pension!D240</f>
        <v>6258484</v>
      </c>
      <c r="E240" s="18">
        <f>Gened!E240+'Specialed '!E240+Pension!E240</f>
        <v>6371966</v>
      </c>
      <c r="F240" s="41">
        <v>113483</v>
      </c>
      <c r="G240" s="18">
        <v>553</v>
      </c>
      <c r="H240" s="20">
        <f t="shared" si="44"/>
        <v>11317.330922242314</v>
      </c>
      <c r="I240" s="18">
        <f t="shared" si="45"/>
        <v>11522.542495479205</v>
      </c>
      <c r="J240" s="44">
        <f t="shared" si="46"/>
        <v>205.21157323689113</v>
      </c>
      <c r="K240" s="22">
        <f>Gened!K240+'Specialed '!K240+Pension!K240</f>
        <v>6306423</v>
      </c>
      <c r="L240" s="18">
        <f>Gened!L240+'Specialed '!L240+Pension!L240</f>
        <v>6519511</v>
      </c>
      <c r="M240" s="44">
        <f t="shared" si="47"/>
        <v>213088</v>
      </c>
      <c r="N240" s="19">
        <v>550</v>
      </c>
      <c r="O240" s="20">
        <f t="shared" si="48"/>
        <v>11466.223636363637</v>
      </c>
      <c r="P240" s="18">
        <f t="shared" si="49"/>
        <v>11853.656363636364</v>
      </c>
      <c r="Q240" s="44">
        <f t="shared" si="50"/>
        <v>387.43272727272779</v>
      </c>
      <c r="R240" s="22">
        <f t="shared" si="51"/>
        <v>12564907</v>
      </c>
      <c r="S240" s="22">
        <f t="shared" si="52"/>
        <v>12891477</v>
      </c>
      <c r="T240" s="51">
        <f t="shared" si="53"/>
        <v>326571</v>
      </c>
      <c r="U240" s="53">
        <f t="shared" si="53"/>
        <v>1103</v>
      </c>
      <c r="V240" s="18">
        <f t="shared" si="54"/>
        <v>11391.57479601088</v>
      </c>
      <c r="W240" s="21">
        <f t="shared" si="55"/>
        <v>11687.649138712603</v>
      </c>
      <c r="X240" s="44">
        <f t="shared" si="56"/>
        <v>296.07524932003628</v>
      </c>
    </row>
    <row r="241" spans="1:24">
      <c r="A241" s="17">
        <v>813</v>
      </c>
      <c r="B241" s="3">
        <v>1</v>
      </c>
      <c r="C241" s="3" t="s">
        <v>247</v>
      </c>
      <c r="D241" s="22">
        <f>Gened!D241+'Specialed '!D241+Pension!D241</f>
        <v>11543837</v>
      </c>
      <c r="E241" s="18">
        <f>Gened!E241+'Specialed '!E241+Pension!E241</f>
        <v>11769503</v>
      </c>
      <c r="F241" s="41">
        <v>225666</v>
      </c>
      <c r="G241" s="18">
        <v>1229</v>
      </c>
      <c r="H241" s="20">
        <f t="shared" si="44"/>
        <v>9392.8698128559809</v>
      </c>
      <c r="I241" s="18">
        <f t="shared" si="45"/>
        <v>9576.4873881204239</v>
      </c>
      <c r="J241" s="44">
        <f t="shared" si="46"/>
        <v>183.61757526444308</v>
      </c>
      <c r="K241" s="22">
        <f>Gened!K241+'Specialed '!K241+Pension!K241</f>
        <v>11509118</v>
      </c>
      <c r="L241" s="18">
        <f>Gened!L241+'Specialed '!L241+Pension!L241</f>
        <v>11939097</v>
      </c>
      <c r="M241" s="44">
        <f t="shared" si="47"/>
        <v>429979</v>
      </c>
      <c r="N241" s="19">
        <v>1220</v>
      </c>
      <c r="O241" s="20">
        <f t="shared" si="48"/>
        <v>9433.7032786885247</v>
      </c>
      <c r="P241" s="18">
        <f t="shared" si="49"/>
        <v>9786.1450819672136</v>
      </c>
      <c r="Q241" s="44">
        <f t="shared" si="50"/>
        <v>352.44180327868889</v>
      </c>
      <c r="R241" s="22">
        <f t="shared" si="51"/>
        <v>23052955</v>
      </c>
      <c r="S241" s="22">
        <f t="shared" si="52"/>
        <v>23708600</v>
      </c>
      <c r="T241" s="51">
        <f t="shared" si="53"/>
        <v>655645</v>
      </c>
      <c r="U241" s="53">
        <f t="shared" si="53"/>
        <v>2449</v>
      </c>
      <c r="V241" s="18">
        <f t="shared" si="54"/>
        <v>9413.2115149040419</v>
      </c>
      <c r="W241" s="21">
        <f t="shared" si="55"/>
        <v>9680.9309922417306</v>
      </c>
      <c r="X241" s="44">
        <f t="shared" si="56"/>
        <v>267.71947733768883</v>
      </c>
    </row>
    <row r="242" spans="1:24">
      <c r="A242" s="17">
        <v>815</v>
      </c>
      <c r="B242" s="3">
        <v>2</v>
      </c>
      <c r="C242" s="3" t="s">
        <v>248</v>
      </c>
      <c r="D242" s="22">
        <f>Gened!D242+'Specialed '!D242+Pension!D242</f>
        <v>208569</v>
      </c>
      <c r="E242" s="18">
        <f>Gened!E242+'Specialed '!E242+Pension!E242</f>
        <v>209742</v>
      </c>
      <c r="F242" s="41">
        <v>1173</v>
      </c>
      <c r="G242" s="18">
        <v>0</v>
      </c>
      <c r="H242" s="20" t="e">
        <f t="shared" si="44"/>
        <v>#DIV/0!</v>
      </c>
      <c r="I242" s="18" t="e">
        <f t="shared" si="45"/>
        <v>#DIV/0!</v>
      </c>
      <c r="J242" s="44" t="e">
        <f t="shared" si="46"/>
        <v>#DIV/0!</v>
      </c>
      <c r="K242" s="22">
        <f>Gened!K242+'Specialed '!K242+Pension!K242</f>
        <v>218425</v>
      </c>
      <c r="L242" s="18">
        <f>Gened!L242+'Specialed '!L242+Pension!L242</f>
        <v>220553</v>
      </c>
      <c r="M242" s="44">
        <f t="shared" si="47"/>
        <v>2128</v>
      </c>
      <c r="N242" s="19">
        <v>0</v>
      </c>
      <c r="O242" s="20" t="e">
        <f t="shared" si="48"/>
        <v>#DIV/0!</v>
      </c>
      <c r="P242" s="18" t="e">
        <f t="shared" si="49"/>
        <v>#DIV/0!</v>
      </c>
      <c r="Q242" s="44" t="e">
        <f t="shared" si="50"/>
        <v>#DIV/0!</v>
      </c>
      <c r="R242" s="22">
        <f t="shared" si="51"/>
        <v>426994</v>
      </c>
      <c r="S242" s="22">
        <f t="shared" si="52"/>
        <v>430295</v>
      </c>
      <c r="T242" s="51">
        <f t="shared" si="53"/>
        <v>3301</v>
      </c>
      <c r="U242" s="53">
        <f t="shared" si="53"/>
        <v>0</v>
      </c>
      <c r="V242" s="18" t="e">
        <f t="shared" si="54"/>
        <v>#DIV/0!</v>
      </c>
      <c r="W242" s="21" t="e">
        <f t="shared" si="55"/>
        <v>#DIV/0!</v>
      </c>
      <c r="X242" s="44" t="e">
        <f t="shared" si="56"/>
        <v>#DIV/0!</v>
      </c>
    </row>
    <row r="243" spans="1:24">
      <c r="A243" s="17">
        <v>818</v>
      </c>
      <c r="B243" s="3">
        <v>1</v>
      </c>
      <c r="C243" s="3" t="s">
        <v>249</v>
      </c>
      <c r="D243" s="22">
        <f>Gened!D243+'Specialed '!D243+Pension!D243</f>
        <v>5370970</v>
      </c>
      <c r="E243" s="18">
        <f>Gened!E243+'Specialed '!E243+Pension!E243</f>
        <v>5470979</v>
      </c>
      <c r="F243" s="41">
        <v>100008</v>
      </c>
      <c r="G243" s="18">
        <v>536</v>
      </c>
      <c r="H243" s="20">
        <f t="shared" si="44"/>
        <v>10020.466417910447</v>
      </c>
      <c r="I243" s="18">
        <f t="shared" si="45"/>
        <v>10207.050373134329</v>
      </c>
      <c r="J243" s="44">
        <f t="shared" si="46"/>
        <v>186.58395522388128</v>
      </c>
      <c r="K243" s="22">
        <f>Gened!K243+'Specialed '!K243+Pension!K243</f>
        <v>5387326</v>
      </c>
      <c r="L243" s="18">
        <f>Gened!L243+'Specialed '!L243+Pension!L243</f>
        <v>5584409</v>
      </c>
      <c r="M243" s="44">
        <f t="shared" si="47"/>
        <v>197083</v>
      </c>
      <c r="N243" s="19">
        <v>533</v>
      </c>
      <c r="O243" s="20">
        <f t="shared" si="48"/>
        <v>10107.553470919325</v>
      </c>
      <c r="P243" s="18">
        <f t="shared" si="49"/>
        <v>10477.315196998125</v>
      </c>
      <c r="Q243" s="44">
        <f t="shared" si="50"/>
        <v>369.76172607879926</v>
      </c>
      <c r="R243" s="22">
        <f t="shared" si="51"/>
        <v>10758296</v>
      </c>
      <c r="S243" s="22">
        <f t="shared" si="52"/>
        <v>11055388</v>
      </c>
      <c r="T243" s="51">
        <f t="shared" si="53"/>
        <v>297091</v>
      </c>
      <c r="U243" s="53">
        <f t="shared" si="53"/>
        <v>1069</v>
      </c>
      <c r="V243" s="18">
        <f t="shared" si="54"/>
        <v>10063.887745556594</v>
      </c>
      <c r="W243" s="21">
        <f t="shared" si="55"/>
        <v>10341.803554724042</v>
      </c>
      <c r="X243" s="44">
        <f t="shared" si="56"/>
        <v>277.91487371375115</v>
      </c>
    </row>
    <row r="244" spans="1:24">
      <c r="A244" s="17">
        <v>820</v>
      </c>
      <c r="B244" s="3">
        <v>1</v>
      </c>
      <c r="C244" s="3" t="s">
        <v>250</v>
      </c>
      <c r="D244" s="22">
        <f>Gened!D244+'Specialed '!D244+Pension!D244</f>
        <v>5246547</v>
      </c>
      <c r="E244" s="18">
        <f>Gened!E244+'Specialed '!E244+Pension!E244</f>
        <v>5353523</v>
      </c>
      <c r="F244" s="41">
        <v>106976</v>
      </c>
      <c r="G244" s="18">
        <v>511</v>
      </c>
      <c r="H244" s="20">
        <f t="shared" si="44"/>
        <v>10267.215264187867</v>
      </c>
      <c r="I244" s="18">
        <f t="shared" si="45"/>
        <v>10476.561643835616</v>
      </c>
      <c r="J244" s="44">
        <f t="shared" si="46"/>
        <v>209.34637964774811</v>
      </c>
      <c r="K244" s="22">
        <f>Gened!K244+'Specialed '!K244+Pension!K244</f>
        <v>4997844</v>
      </c>
      <c r="L244" s="18">
        <f>Gened!L244+'Specialed '!L244+Pension!L244</f>
        <v>5189320</v>
      </c>
      <c r="M244" s="44">
        <f t="shared" si="47"/>
        <v>191476</v>
      </c>
      <c r="N244" s="19">
        <v>473</v>
      </c>
      <c r="O244" s="20">
        <f t="shared" si="48"/>
        <v>10566.266384778013</v>
      </c>
      <c r="P244" s="18">
        <f t="shared" si="49"/>
        <v>10971.07822410148</v>
      </c>
      <c r="Q244" s="44">
        <f t="shared" si="50"/>
        <v>404.81183932346721</v>
      </c>
      <c r="R244" s="22">
        <f t="shared" si="51"/>
        <v>10244391</v>
      </c>
      <c r="S244" s="22">
        <f t="shared" si="52"/>
        <v>10542843</v>
      </c>
      <c r="T244" s="51">
        <f t="shared" si="53"/>
        <v>298452</v>
      </c>
      <c r="U244" s="53">
        <f t="shared" si="53"/>
        <v>984</v>
      </c>
      <c r="V244" s="18">
        <f t="shared" si="54"/>
        <v>10410.966463414634</v>
      </c>
      <c r="W244" s="21">
        <f t="shared" si="55"/>
        <v>10714.271341463415</v>
      </c>
      <c r="X244" s="44">
        <f t="shared" si="56"/>
        <v>303.30487804878049</v>
      </c>
    </row>
    <row r="245" spans="1:24">
      <c r="A245" s="17">
        <v>821</v>
      </c>
      <c r="B245" s="3">
        <v>1</v>
      </c>
      <c r="C245" s="3" t="s">
        <v>251</v>
      </c>
      <c r="D245" s="22">
        <f>Gened!D245+'Specialed '!D245+Pension!D245</f>
        <v>9834722</v>
      </c>
      <c r="E245" s="18">
        <f>Gened!E245+'Specialed '!E245+Pension!E245</f>
        <v>10020029</v>
      </c>
      <c r="F245" s="41">
        <v>185307</v>
      </c>
      <c r="G245" s="18">
        <v>1029</v>
      </c>
      <c r="H245" s="20">
        <f t="shared" si="44"/>
        <v>9557.5529640427594</v>
      </c>
      <c r="I245" s="18">
        <f t="shared" si="45"/>
        <v>9737.6375121477158</v>
      </c>
      <c r="J245" s="44">
        <f t="shared" si="46"/>
        <v>180.08454810495641</v>
      </c>
      <c r="K245" s="22">
        <f>Gened!K245+'Specialed '!K245+Pension!K245</f>
        <v>10027459</v>
      </c>
      <c r="L245" s="18">
        <f>Gened!L245+'Specialed '!L245+Pension!L245</f>
        <v>10391385</v>
      </c>
      <c r="M245" s="44">
        <f t="shared" si="47"/>
        <v>363926</v>
      </c>
      <c r="N245" s="19">
        <v>1046</v>
      </c>
      <c r="O245" s="20">
        <f t="shared" si="48"/>
        <v>9586.4808795411082</v>
      </c>
      <c r="P245" s="18">
        <f t="shared" si="49"/>
        <v>9934.4024856596552</v>
      </c>
      <c r="Q245" s="44">
        <f t="shared" si="50"/>
        <v>347.92160611854706</v>
      </c>
      <c r="R245" s="22">
        <f t="shared" si="51"/>
        <v>19862181</v>
      </c>
      <c r="S245" s="22">
        <f t="shared" si="52"/>
        <v>20411414</v>
      </c>
      <c r="T245" s="51">
        <f t="shared" si="53"/>
        <v>549233</v>
      </c>
      <c r="U245" s="53">
        <f t="shared" si="53"/>
        <v>2075</v>
      </c>
      <c r="V245" s="18">
        <f t="shared" si="54"/>
        <v>9572.1354216867476</v>
      </c>
      <c r="W245" s="21">
        <f t="shared" si="55"/>
        <v>9836.8260240963864</v>
      </c>
      <c r="X245" s="44">
        <f t="shared" si="56"/>
        <v>264.69060240963853</v>
      </c>
    </row>
    <row r="246" spans="1:24">
      <c r="A246" s="17">
        <v>829</v>
      </c>
      <c r="B246" s="3">
        <v>1</v>
      </c>
      <c r="C246" s="3" t="s">
        <v>252</v>
      </c>
      <c r="D246" s="22">
        <f>Gened!D246+'Specialed '!D246+Pension!D246</f>
        <v>18831650</v>
      </c>
      <c r="E246" s="18">
        <f>Gened!E246+'Specialed '!E246+Pension!E246</f>
        <v>19162605</v>
      </c>
      <c r="F246" s="41">
        <v>330954</v>
      </c>
      <c r="G246" s="18">
        <v>1791</v>
      </c>
      <c r="H246" s="20">
        <f t="shared" si="44"/>
        <v>10514.600781686209</v>
      </c>
      <c r="I246" s="18">
        <f t="shared" si="45"/>
        <v>10699.388609715243</v>
      </c>
      <c r="J246" s="44">
        <f t="shared" si="46"/>
        <v>184.78782802903334</v>
      </c>
      <c r="K246" s="22">
        <f>Gened!K246+'Specialed '!K246+Pension!K246</f>
        <v>18670380</v>
      </c>
      <c r="L246" s="18">
        <f>Gened!L246+'Specialed '!L246+Pension!L246</f>
        <v>19303585</v>
      </c>
      <c r="M246" s="44">
        <f t="shared" si="47"/>
        <v>633205</v>
      </c>
      <c r="N246" s="19">
        <v>1759</v>
      </c>
      <c r="O246" s="20">
        <f t="shared" si="48"/>
        <v>10614.201250710632</v>
      </c>
      <c r="P246" s="18">
        <f t="shared" si="49"/>
        <v>10974.1813530415</v>
      </c>
      <c r="Q246" s="44">
        <f t="shared" si="50"/>
        <v>359.98010233086825</v>
      </c>
      <c r="R246" s="22">
        <f t="shared" si="51"/>
        <v>37502030</v>
      </c>
      <c r="S246" s="22">
        <f t="shared" si="52"/>
        <v>38466190</v>
      </c>
      <c r="T246" s="51">
        <f t="shared" si="53"/>
        <v>964159</v>
      </c>
      <c r="U246" s="53">
        <f t="shared" si="53"/>
        <v>3550</v>
      </c>
      <c r="V246" s="18">
        <f t="shared" si="54"/>
        <v>10563.952112676056</v>
      </c>
      <c r="W246" s="21">
        <f t="shared" si="55"/>
        <v>10835.546478873239</v>
      </c>
      <c r="X246" s="44">
        <f t="shared" si="56"/>
        <v>271.59408450704223</v>
      </c>
    </row>
    <row r="247" spans="1:24">
      <c r="A247" s="17">
        <v>831</v>
      </c>
      <c r="B247" s="3">
        <v>1</v>
      </c>
      <c r="C247" s="3" t="s">
        <v>253</v>
      </c>
      <c r="D247" s="22">
        <f>Gened!D247+'Specialed '!D247+Pension!D247</f>
        <v>63075403</v>
      </c>
      <c r="E247" s="18">
        <f>Gened!E247+'Specialed '!E247+Pension!E247</f>
        <v>64274489</v>
      </c>
      <c r="F247" s="41">
        <v>1199086</v>
      </c>
      <c r="G247" s="18">
        <v>6365</v>
      </c>
      <c r="H247" s="20">
        <f t="shared" si="44"/>
        <v>9909.7255302435187</v>
      </c>
      <c r="I247" s="18">
        <f t="shared" si="45"/>
        <v>10098.112961508248</v>
      </c>
      <c r="J247" s="44">
        <f t="shared" si="46"/>
        <v>188.38743126472946</v>
      </c>
      <c r="K247" s="22">
        <f>Gened!K247+'Specialed '!K247+Pension!K247</f>
        <v>62279703</v>
      </c>
      <c r="L247" s="18">
        <f>Gened!L247+'Specialed '!L247+Pension!L247</f>
        <v>64497384</v>
      </c>
      <c r="M247" s="44">
        <f t="shared" si="47"/>
        <v>2217681</v>
      </c>
      <c r="N247" s="19">
        <v>6215</v>
      </c>
      <c r="O247" s="20">
        <f t="shared" si="48"/>
        <v>10020.869348350765</v>
      </c>
      <c r="P247" s="18">
        <f t="shared" si="49"/>
        <v>10377.696540627514</v>
      </c>
      <c r="Q247" s="44">
        <f t="shared" si="50"/>
        <v>356.82719227674897</v>
      </c>
      <c r="R247" s="22">
        <f t="shared" si="51"/>
        <v>125355106</v>
      </c>
      <c r="S247" s="22">
        <f t="shared" si="52"/>
        <v>128771873</v>
      </c>
      <c r="T247" s="51">
        <f t="shared" si="53"/>
        <v>3416767</v>
      </c>
      <c r="U247" s="53">
        <f t="shared" si="53"/>
        <v>12580</v>
      </c>
      <c r="V247" s="18">
        <f t="shared" si="54"/>
        <v>9964.634817170112</v>
      </c>
      <c r="W247" s="21">
        <f t="shared" si="55"/>
        <v>10236.237917329094</v>
      </c>
      <c r="X247" s="44">
        <f t="shared" si="56"/>
        <v>271.6031001589825</v>
      </c>
    </row>
    <row r="248" spans="1:24">
      <c r="A248" s="17">
        <v>832</v>
      </c>
      <c r="B248" s="3">
        <v>1</v>
      </c>
      <c r="C248" s="3" t="s">
        <v>254</v>
      </c>
      <c r="D248" s="22">
        <f>Gened!D248+'Specialed '!D248+Pension!D248</f>
        <v>32215400</v>
      </c>
      <c r="E248" s="18">
        <f>Gened!E248+'Specialed '!E248+Pension!E248</f>
        <v>32842199</v>
      </c>
      <c r="F248" s="41">
        <v>626798</v>
      </c>
      <c r="G248" s="18">
        <v>3297</v>
      </c>
      <c r="H248" s="20">
        <f t="shared" si="44"/>
        <v>9771.1252653927804</v>
      </c>
      <c r="I248" s="18">
        <f t="shared" si="45"/>
        <v>9961.2371853199875</v>
      </c>
      <c r="J248" s="44">
        <f t="shared" si="46"/>
        <v>190.11191992720705</v>
      </c>
      <c r="K248" s="22">
        <f>Gened!K248+'Specialed '!K248+Pension!K248</f>
        <v>32413557</v>
      </c>
      <c r="L248" s="18">
        <f>Gened!L248+'Specialed '!L248+Pension!L248</f>
        <v>33585583</v>
      </c>
      <c r="M248" s="44">
        <f t="shared" si="47"/>
        <v>1172026</v>
      </c>
      <c r="N248" s="19">
        <v>3297</v>
      </c>
      <c r="O248" s="20">
        <f t="shared" si="48"/>
        <v>9831.2274795268422</v>
      </c>
      <c r="P248" s="18">
        <f t="shared" si="49"/>
        <v>10186.710039429785</v>
      </c>
      <c r="Q248" s="44">
        <f t="shared" si="50"/>
        <v>355.48255990294274</v>
      </c>
      <c r="R248" s="22">
        <f t="shared" si="51"/>
        <v>64628957</v>
      </c>
      <c r="S248" s="22">
        <f t="shared" si="52"/>
        <v>66427782</v>
      </c>
      <c r="T248" s="51">
        <f t="shared" si="53"/>
        <v>1798824</v>
      </c>
      <c r="U248" s="53">
        <f t="shared" si="53"/>
        <v>6594</v>
      </c>
      <c r="V248" s="18">
        <f t="shared" si="54"/>
        <v>9801.1763724598113</v>
      </c>
      <c r="W248" s="21">
        <f t="shared" si="55"/>
        <v>10073.973612374886</v>
      </c>
      <c r="X248" s="44">
        <f t="shared" si="56"/>
        <v>272.79708826205643</v>
      </c>
    </row>
    <row r="249" spans="1:24">
      <c r="A249" s="17">
        <v>833</v>
      </c>
      <c r="B249" s="3">
        <v>1</v>
      </c>
      <c r="C249" s="3" t="s">
        <v>255</v>
      </c>
      <c r="D249" s="22">
        <f>Gened!D249+'Specialed '!D249+Pension!D249</f>
        <v>187656107</v>
      </c>
      <c r="E249" s="18">
        <f>Gened!E249+'Specialed '!E249+Pension!E249</f>
        <v>190899567</v>
      </c>
      <c r="F249" s="41">
        <v>3243460</v>
      </c>
      <c r="G249" s="18">
        <v>17903</v>
      </c>
      <c r="H249" s="20">
        <f t="shared" si="44"/>
        <v>10481.824666257053</v>
      </c>
      <c r="I249" s="18">
        <f t="shared" si="45"/>
        <v>10662.993185499638</v>
      </c>
      <c r="J249" s="44">
        <f t="shared" si="46"/>
        <v>181.16851924258481</v>
      </c>
      <c r="K249" s="22">
        <f>Gened!K249+'Specialed '!K249+Pension!K249</f>
        <v>187761730</v>
      </c>
      <c r="L249" s="18">
        <f>Gened!L249+'Specialed '!L249+Pension!L249</f>
        <v>193887141</v>
      </c>
      <c r="M249" s="44">
        <f t="shared" si="47"/>
        <v>6125411</v>
      </c>
      <c r="N249" s="19">
        <v>17772</v>
      </c>
      <c r="O249" s="20">
        <f t="shared" si="48"/>
        <v>10565.030947557956</v>
      </c>
      <c r="P249" s="18">
        <f t="shared" si="49"/>
        <v>10909.697332883186</v>
      </c>
      <c r="Q249" s="44">
        <f t="shared" si="50"/>
        <v>344.66638532523029</v>
      </c>
      <c r="R249" s="22">
        <f t="shared" si="51"/>
        <v>375417837</v>
      </c>
      <c r="S249" s="22">
        <f t="shared" si="52"/>
        <v>384786708</v>
      </c>
      <c r="T249" s="51">
        <f t="shared" si="53"/>
        <v>9368871</v>
      </c>
      <c r="U249" s="53">
        <f t="shared" si="53"/>
        <v>35675</v>
      </c>
      <c r="V249" s="18">
        <f t="shared" si="54"/>
        <v>10523.275038542397</v>
      </c>
      <c r="W249" s="21">
        <f t="shared" si="55"/>
        <v>10785.89230553609</v>
      </c>
      <c r="X249" s="44">
        <f t="shared" si="56"/>
        <v>262.61726699369308</v>
      </c>
    </row>
    <row r="250" spans="1:24">
      <c r="A250" s="17">
        <v>834</v>
      </c>
      <c r="B250" s="3">
        <v>1</v>
      </c>
      <c r="C250" s="3" t="s">
        <v>256</v>
      </c>
      <c r="D250" s="22">
        <f>Gened!D250+'Specialed '!D250+Pension!D250</f>
        <v>86281361</v>
      </c>
      <c r="E250" s="18">
        <f>Gened!E250+'Specialed '!E250+Pension!E250</f>
        <v>87835214</v>
      </c>
      <c r="F250" s="41">
        <v>1553853</v>
      </c>
      <c r="G250" s="18">
        <v>8147</v>
      </c>
      <c r="H250" s="20">
        <f t="shared" si="44"/>
        <v>10590.568430096968</v>
      </c>
      <c r="I250" s="18">
        <f t="shared" si="45"/>
        <v>10781.295446176508</v>
      </c>
      <c r="J250" s="44">
        <f t="shared" si="46"/>
        <v>190.72701607953968</v>
      </c>
      <c r="K250" s="22">
        <f>Gened!K250+'Specialed '!K250+Pension!K250</f>
        <v>85650519</v>
      </c>
      <c r="L250" s="18">
        <f>Gened!L250+'Specialed '!L250+Pension!L250</f>
        <v>88522272</v>
      </c>
      <c r="M250" s="44">
        <f t="shared" si="47"/>
        <v>2871753</v>
      </c>
      <c r="N250" s="19">
        <v>7975</v>
      </c>
      <c r="O250" s="20">
        <f t="shared" si="48"/>
        <v>10739.876990595611</v>
      </c>
      <c r="P250" s="18">
        <f t="shared" si="49"/>
        <v>11099.971410658307</v>
      </c>
      <c r="Q250" s="44">
        <f t="shared" si="50"/>
        <v>360.09442006269637</v>
      </c>
      <c r="R250" s="22">
        <f t="shared" si="51"/>
        <v>171931880</v>
      </c>
      <c r="S250" s="22">
        <f t="shared" si="52"/>
        <v>176357486</v>
      </c>
      <c r="T250" s="51">
        <f t="shared" si="53"/>
        <v>4425606</v>
      </c>
      <c r="U250" s="53">
        <f t="shared" si="53"/>
        <v>16122</v>
      </c>
      <c r="V250" s="18">
        <f t="shared" si="54"/>
        <v>10664.426249844932</v>
      </c>
      <c r="W250" s="21">
        <f t="shared" si="55"/>
        <v>10938.933507009056</v>
      </c>
      <c r="X250" s="44">
        <f t="shared" si="56"/>
        <v>274.50725716412353</v>
      </c>
    </row>
    <row r="251" spans="1:24">
      <c r="A251" s="17">
        <v>836</v>
      </c>
      <c r="B251" s="3">
        <v>1</v>
      </c>
      <c r="C251" s="3" t="s">
        <v>257</v>
      </c>
      <c r="D251" s="22">
        <f>Gened!D251+'Specialed '!D251+Pension!D251</f>
        <v>2846582</v>
      </c>
      <c r="E251" s="18">
        <f>Gened!E251+'Specialed '!E251+Pension!E251</f>
        <v>2895266</v>
      </c>
      <c r="F251" s="41">
        <v>48684</v>
      </c>
      <c r="G251" s="18">
        <v>228</v>
      </c>
      <c r="H251" s="20">
        <f t="shared" si="44"/>
        <v>12485.008771929824</v>
      </c>
      <c r="I251" s="18">
        <f t="shared" si="45"/>
        <v>12698.535087719298</v>
      </c>
      <c r="J251" s="44">
        <f t="shared" si="46"/>
        <v>213.5263157894733</v>
      </c>
      <c r="K251" s="22">
        <f>Gened!K251+'Specialed '!K251+Pension!K251</f>
        <v>2856878</v>
      </c>
      <c r="L251" s="18">
        <f>Gened!L251+'Specialed '!L251+Pension!L251</f>
        <v>2953251</v>
      </c>
      <c r="M251" s="44">
        <f t="shared" si="47"/>
        <v>96373</v>
      </c>
      <c r="N251" s="19">
        <v>228</v>
      </c>
      <c r="O251" s="20">
        <f t="shared" si="48"/>
        <v>12530.166666666666</v>
      </c>
      <c r="P251" s="18">
        <f t="shared" si="49"/>
        <v>12952.855263157895</v>
      </c>
      <c r="Q251" s="44">
        <f t="shared" si="50"/>
        <v>422.68859649122896</v>
      </c>
      <c r="R251" s="22">
        <f t="shared" si="51"/>
        <v>5703460</v>
      </c>
      <c r="S251" s="22">
        <f t="shared" si="52"/>
        <v>5848517</v>
      </c>
      <c r="T251" s="51">
        <f t="shared" si="53"/>
        <v>145057</v>
      </c>
      <c r="U251" s="53">
        <f t="shared" si="53"/>
        <v>456</v>
      </c>
      <c r="V251" s="18">
        <f t="shared" si="54"/>
        <v>12507.587719298246</v>
      </c>
      <c r="W251" s="21">
        <f t="shared" si="55"/>
        <v>12825.695175438597</v>
      </c>
      <c r="X251" s="44">
        <f t="shared" si="56"/>
        <v>318.10745614035091</v>
      </c>
    </row>
    <row r="252" spans="1:24">
      <c r="A252" s="17">
        <v>837</v>
      </c>
      <c r="B252" s="3">
        <v>1</v>
      </c>
      <c r="C252" s="3" t="s">
        <v>258</v>
      </c>
      <c r="D252" s="22">
        <f>Gened!D252+'Specialed '!D252+Pension!D252</f>
        <v>6163455</v>
      </c>
      <c r="E252" s="18">
        <f>Gened!E252+'Specialed '!E252+Pension!E252</f>
        <v>6267226</v>
      </c>
      <c r="F252" s="41">
        <v>103771</v>
      </c>
      <c r="G252" s="18">
        <v>522</v>
      </c>
      <c r="H252" s="20">
        <f t="shared" si="44"/>
        <v>11807.385057471265</v>
      </c>
      <c r="I252" s="18">
        <f t="shared" si="45"/>
        <v>12006.180076628352</v>
      </c>
      <c r="J252" s="44">
        <f t="shared" si="46"/>
        <v>198.79501915708715</v>
      </c>
      <c r="K252" s="22">
        <f>Gened!K252+'Specialed '!K252+Pension!K252</f>
        <v>6053941</v>
      </c>
      <c r="L252" s="18">
        <f>Gened!L252+'Specialed '!L252+Pension!L252</f>
        <v>6249619</v>
      </c>
      <c r="M252" s="44">
        <f t="shared" si="47"/>
        <v>195678</v>
      </c>
      <c r="N252" s="19">
        <v>504</v>
      </c>
      <c r="O252" s="20">
        <f t="shared" si="48"/>
        <v>12011.787698412698</v>
      </c>
      <c r="P252" s="18">
        <f t="shared" si="49"/>
        <v>12400.037698412698</v>
      </c>
      <c r="Q252" s="44">
        <f t="shared" si="50"/>
        <v>388.25</v>
      </c>
      <c r="R252" s="22">
        <f t="shared" si="51"/>
        <v>12217396</v>
      </c>
      <c r="S252" s="22">
        <f t="shared" si="52"/>
        <v>12516845</v>
      </c>
      <c r="T252" s="51">
        <f t="shared" si="53"/>
        <v>299449</v>
      </c>
      <c r="U252" s="53">
        <f t="shared" si="53"/>
        <v>1026</v>
      </c>
      <c r="V252" s="18">
        <f t="shared" si="54"/>
        <v>11907.793372319687</v>
      </c>
      <c r="W252" s="21">
        <f t="shared" si="55"/>
        <v>12199.653996101364</v>
      </c>
      <c r="X252" s="44">
        <f t="shared" si="56"/>
        <v>291.8606237816764</v>
      </c>
    </row>
    <row r="253" spans="1:24">
      <c r="A253" s="17">
        <v>840</v>
      </c>
      <c r="B253" s="3">
        <v>1</v>
      </c>
      <c r="C253" s="3" t="s">
        <v>259</v>
      </c>
      <c r="D253" s="22">
        <f>Gened!D253+'Specialed '!D253+Pension!D253</f>
        <v>11038657</v>
      </c>
      <c r="E253" s="18">
        <f>Gened!E253+'Specialed '!E253+Pension!E253</f>
        <v>11247229</v>
      </c>
      <c r="F253" s="41">
        <v>208571</v>
      </c>
      <c r="G253" s="18">
        <v>1042</v>
      </c>
      <c r="H253" s="20">
        <f t="shared" si="44"/>
        <v>10593.720729366603</v>
      </c>
      <c r="I253" s="18">
        <f t="shared" si="45"/>
        <v>10793.885796545106</v>
      </c>
      <c r="J253" s="44">
        <f t="shared" si="46"/>
        <v>200.1650671785028</v>
      </c>
      <c r="K253" s="22">
        <f>Gened!K253+'Specialed '!K253+Pension!K253</f>
        <v>11261778</v>
      </c>
      <c r="L253" s="18">
        <f>Gened!L253+'Specialed '!L253+Pension!L253</f>
        <v>11667423</v>
      </c>
      <c r="M253" s="44">
        <f t="shared" si="47"/>
        <v>405645</v>
      </c>
      <c r="N253" s="19">
        <v>1058</v>
      </c>
      <c r="O253" s="20">
        <f t="shared" si="48"/>
        <v>10644.402646502836</v>
      </c>
      <c r="P253" s="18">
        <f t="shared" si="49"/>
        <v>11027.810018903592</v>
      </c>
      <c r="Q253" s="44">
        <f t="shared" si="50"/>
        <v>383.40737240075578</v>
      </c>
      <c r="R253" s="22">
        <f t="shared" si="51"/>
        <v>22300435</v>
      </c>
      <c r="S253" s="22">
        <f t="shared" si="52"/>
        <v>22914652</v>
      </c>
      <c r="T253" s="51">
        <f t="shared" si="53"/>
        <v>614216</v>
      </c>
      <c r="U253" s="53">
        <f t="shared" si="53"/>
        <v>2100</v>
      </c>
      <c r="V253" s="18">
        <f t="shared" si="54"/>
        <v>10619.254761904762</v>
      </c>
      <c r="W253" s="21">
        <f t="shared" si="55"/>
        <v>10911.739047619049</v>
      </c>
      <c r="X253" s="44">
        <f t="shared" si="56"/>
        <v>292.4838095238095</v>
      </c>
    </row>
    <row r="254" spans="1:24">
      <c r="A254" s="17">
        <v>846</v>
      </c>
      <c r="B254" s="3">
        <v>1</v>
      </c>
      <c r="C254" s="3" t="s">
        <v>260</v>
      </c>
      <c r="D254" s="22">
        <f>Gened!D254+'Specialed '!D254+Pension!D254</f>
        <v>6877763</v>
      </c>
      <c r="E254" s="18">
        <f>Gened!E254+'Specialed '!E254+Pension!E254</f>
        <v>7009758</v>
      </c>
      <c r="F254" s="41">
        <v>131995</v>
      </c>
      <c r="G254" s="18">
        <v>646</v>
      </c>
      <c r="H254" s="20">
        <f t="shared" si="44"/>
        <v>10646.691950464396</v>
      </c>
      <c r="I254" s="18">
        <f t="shared" si="45"/>
        <v>10851.018575851393</v>
      </c>
      <c r="J254" s="44">
        <f t="shared" si="46"/>
        <v>204.32662538699697</v>
      </c>
      <c r="K254" s="22">
        <f>Gened!K254+'Specialed '!K254+Pension!K254</f>
        <v>6939774</v>
      </c>
      <c r="L254" s="18">
        <f>Gened!L254+'Specialed '!L254+Pension!L254</f>
        <v>7193650</v>
      </c>
      <c r="M254" s="44">
        <f t="shared" si="47"/>
        <v>253876</v>
      </c>
      <c r="N254" s="19">
        <v>648</v>
      </c>
      <c r="O254" s="20">
        <f t="shared" si="48"/>
        <v>10709.527777777777</v>
      </c>
      <c r="P254" s="18">
        <f t="shared" si="49"/>
        <v>11101.311728395061</v>
      </c>
      <c r="Q254" s="44">
        <f t="shared" si="50"/>
        <v>391.78395061728406</v>
      </c>
      <c r="R254" s="22">
        <f t="shared" si="51"/>
        <v>13817537</v>
      </c>
      <c r="S254" s="22">
        <f t="shared" si="52"/>
        <v>14203408</v>
      </c>
      <c r="T254" s="51">
        <f t="shared" si="53"/>
        <v>385871</v>
      </c>
      <c r="U254" s="53">
        <f t="shared" si="53"/>
        <v>1294</v>
      </c>
      <c r="V254" s="18">
        <f t="shared" si="54"/>
        <v>10678.158423493045</v>
      </c>
      <c r="W254" s="21">
        <f t="shared" si="55"/>
        <v>10976.35857805255</v>
      </c>
      <c r="X254" s="44">
        <f t="shared" si="56"/>
        <v>298.20015455950539</v>
      </c>
    </row>
    <row r="255" spans="1:24">
      <c r="A255" s="17">
        <v>850</v>
      </c>
      <c r="B255" s="3">
        <v>1</v>
      </c>
      <c r="C255" s="3" t="s">
        <v>261</v>
      </c>
      <c r="D255" s="22">
        <f>Gened!D255+'Specialed '!D255+Pension!D255</f>
        <v>2842052</v>
      </c>
      <c r="E255" s="18">
        <f>Gened!E255+'Specialed '!E255+Pension!E255</f>
        <v>2898361</v>
      </c>
      <c r="F255" s="41">
        <v>56309</v>
      </c>
      <c r="G255" s="18">
        <v>312</v>
      </c>
      <c r="H255" s="20">
        <f t="shared" si="44"/>
        <v>9109.1410256410254</v>
      </c>
      <c r="I255" s="18">
        <f t="shared" si="45"/>
        <v>9289.6185897435898</v>
      </c>
      <c r="J255" s="44">
        <f t="shared" si="46"/>
        <v>180.47756410256443</v>
      </c>
      <c r="K255" s="22">
        <f>Gened!K255+'Specialed '!K255+Pension!K255</f>
        <v>2885386</v>
      </c>
      <c r="L255" s="18">
        <f>Gened!L255+'Specialed '!L255+Pension!L255</f>
        <v>2996807</v>
      </c>
      <c r="M255" s="44">
        <f t="shared" si="47"/>
        <v>111421</v>
      </c>
      <c r="N255" s="19">
        <v>314</v>
      </c>
      <c r="O255" s="20">
        <f t="shared" si="48"/>
        <v>9189.1273885350311</v>
      </c>
      <c r="P255" s="18">
        <f t="shared" si="49"/>
        <v>9543.9713375796182</v>
      </c>
      <c r="Q255" s="44">
        <f t="shared" si="50"/>
        <v>354.84394904458713</v>
      </c>
      <c r="R255" s="22">
        <f t="shared" si="51"/>
        <v>5727438</v>
      </c>
      <c r="S255" s="22">
        <f t="shared" si="52"/>
        <v>5895168</v>
      </c>
      <c r="T255" s="51">
        <f t="shared" si="53"/>
        <v>167730</v>
      </c>
      <c r="U255" s="53">
        <f t="shared" si="53"/>
        <v>626</v>
      </c>
      <c r="V255" s="18">
        <f t="shared" si="54"/>
        <v>9149.2619808306717</v>
      </c>
      <c r="W255" s="21">
        <f t="shared" si="55"/>
        <v>9417.2012779552715</v>
      </c>
      <c r="X255" s="44">
        <f t="shared" si="56"/>
        <v>267.93929712460061</v>
      </c>
    </row>
    <row r="256" spans="1:24">
      <c r="A256" s="17">
        <v>852</v>
      </c>
      <c r="B256" s="3">
        <v>1</v>
      </c>
      <c r="C256" s="3" t="s">
        <v>262</v>
      </c>
      <c r="D256" s="22">
        <f>Gened!D256+'Specialed '!D256+Pension!D256</f>
        <v>2045785</v>
      </c>
      <c r="E256" s="18">
        <f>Gened!E256+'Specialed '!E256+Pension!E256</f>
        <v>2079502</v>
      </c>
      <c r="F256" s="41">
        <v>33718</v>
      </c>
      <c r="G256" s="18">
        <v>144</v>
      </c>
      <c r="H256" s="20">
        <f t="shared" si="44"/>
        <v>14206.840277777777</v>
      </c>
      <c r="I256" s="18">
        <f t="shared" si="45"/>
        <v>14440.986111111111</v>
      </c>
      <c r="J256" s="44">
        <f t="shared" si="46"/>
        <v>234.14583333333394</v>
      </c>
      <c r="K256" s="22">
        <f>Gened!K256+'Specialed '!K256+Pension!K256</f>
        <v>2016539</v>
      </c>
      <c r="L256" s="18">
        <f>Gened!L256+'Specialed '!L256+Pension!L256</f>
        <v>2081372</v>
      </c>
      <c r="M256" s="44">
        <f t="shared" si="47"/>
        <v>64833</v>
      </c>
      <c r="N256" s="19">
        <v>141</v>
      </c>
      <c r="O256" s="20">
        <f t="shared" si="48"/>
        <v>14301.695035460993</v>
      </c>
      <c r="P256" s="18">
        <f t="shared" si="49"/>
        <v>14761.503546099291</v>
      </c>
      <c r="Q256" s="44">
        <f t="shared" si="50"/>
        <v>459.80851063829869</v>
      </c>
      <c r="R256" s="22">
        <f t="shared" si="51"/>
        <v>4062324</v>
      </c>
      <c r="S256" s="22">
        <f t="shared" si="52"/>
        <v>4160874</v>
      </c>
      <c r="T256" s="51">
        <f t="shared" si="53"/>
        <v>98551</v>
      </c>
      <c r="U256" s="53">
        <f t="shared" si="53"/>
        <v>285</v>
      </c>
      <c r="V256" s="18">
        <f t="shared" si="54"/>
        <v>14253.768421052631</v>
      </c>
      <c r="W256" s="21">
        <f t="shared" si="55"/>
        <v>14599.557894736841</v>
      </c>
      <c r="X256" s="44">
        <f t="shared" si="56"/>
        <v>345.79298245614035</v>
      </c>
    </row>
    <row r="257" spans="1:24">
      <c r="A257" s="17">
        <v>857</v>
      </c>
      <c r="B257" s="3">
        <v>1</v>
      </c>
      <c r="C257" s="3" t="s">
        <v>263</v>
      </c>
      <c r="D257" s="22">
        <f>Gened!D257+'Specialed '!D257+Pension!D257</f>
        <v>7166238</v>
      </c>
      <c r="E257" s="18">
        <f>Gened!E257+'Specialed '!E257+Pension!E257</f>
        <v>7300519</v>
      </c>
      <c r="F257" s="41">
        <v>134281</v>
      </c>
      <c r="G257" s="18">
        <v>715</v>
      </c>
      <c r="H257" s="20">
        <f t="shared" si="44"/>
        <v>10022.710489510489</v>
      </c>
      <c r="I257" s="18">
        <f t="shared" si="45"/>
        <v>10210.516083916084</v>
      </c>
      <c r="J257" s="44">
        <f t="shared" si="46"/>
        <v>187.80559440559409</v>
      </c>
      <c r="K257" s="22">
        <f>Gened!K257+'Specialed '!K257+Pension!K257</f>
        <v>6927522</v>
      </c>
      <c r="L257" s="18">
        <f>Gened!L257+'Specialed '!L257+Pension!L257</f>
        <v>7178631</v>
      </c>
      <c r="M257" s="44">
        <f t="shared" si="47"/>
        <v>251109</v>
      </c>
      <c r="N257" s="19">
        <v>685</v>
      </c>
      <c r="O257" s="20">
        <f t="shared" si="48"/>
        <v>10113.170802919709</v>
      </c>
      <c r="P257" s="18">
        <f t="shared" si="49"/>
        <v>10479.753284671533</v>
      </c>
      <c r="Q257" s="44">
        <f t="shared" si="50"/>
        <v>366.58248175182416</v>
      </c>
      <c r="R257" s="22">
        <f t="shared" si="51"/>
        <v>14093760</v>
      </c>
      <c r="S257" s="22">
        <f t="shared" si="52"/>
        <v>14479150</v>
      </c>
      <c r="T257" s="51">
        <f t="shared" si="53"/>
        <v>385390</v>
      </c>
      <c r="U257" s="53">
        <f t="shared" si="53"/>
        <v>1400</v>
      </c>
      <c r="V257" s="18">
        <f t="shared" si="54"/>
        <v>10066.971428571429</v>
      </c>
      <c r="W257" s="21">
        <f t="shared" si="55"/>
        <v>10342.25</v>
      </c>
      <c r="X257" s="44">
        <f t="shared" si="56"/>
        <v>275.27857142857141</v>
      </c>
    </row>
    <row r="258" spans="1:24">
      <c r="A258" s="17">
        <v>858</v>
      </c>
      <c r="B258" s="3">
        <v>1</v>
      </c>
      <c r="C258" s="3" t="s">
        <v>264</v>
      </c>
      <c r="D258" s="22">
        <f>Gened!D258+'Specialed '!D258+Pension!D258</f>
        <v>8761630</v>
      </c>
      <c r="E258" s="18">
        <f>Gened!E258+'Specialed '!E258+Pension!E258</f>
        <v>8934912</v>
      </c>
      <c r="F258" s="41">
        <v>173283</v>
      </c>
      <c r="G258" s="18">
        <v>947</v>
      </c>
      <c r="H258" s="20">
        <f t="shared" si="44"/>
        <v>9251.9852164730728</v>
      </c>
      <c r="I258" s="18">
        <f t="shared" si="45"/>
        <v>9434.9651531151012</v>
      </c>
      <c r="J258" s="44">
        <f t="shared" si="46"/>
        <v>182.97993664202841</v>
      </c>
      <c r="K258" s="22">
        <f>Gened!K258+'Specialed '!K258+Pension!K258</f>
        <v>8726647</v>
      </c>
      <c r="L258" s="18">
        <f>Gened!L258+'Specialed '!L258+Pension!L258</f>
        <v>9058364</v>
      </c>
      <c r="M258" s="44">
        <f t="shared" si="47"/>
        <v>331717</v>
      </c>
      <c r="N258" s="19">
        <v>951</v>
      </c>
      <c r="O258" s="20">
        <f t="shared" si="48"/>
        <v>9176.2849631966346</v>
      </c>
      <c r="P258" s="18">
        <f t="shared" si="49"/>
        <v>9525.0935856992637</v>
      </c>
      <c r="Q258" s="44">
        <f t="shared" si="50"/>
        <v>348.80862250262908</v>
      </c>
      <c r="R258" s="22">
        <f t="shared" si="51"/>
        <v>17488277</v>
      </c>
      <c r="S258" s="22">
        <f t="shared" si="52"/>
        <v>17993276</v>
      </c>
      <c r="T258" s="51">
        <f t="shared" si="53"/>
        <v>505000</v>
      </c>
      <c r="U258" s="53">
        <f t="shared" si="53"/>
        <v>1898</v>
      </c>
      <c r="V258" s="18">
        <f t="shared" si="54"/>
        <v>9214.055321390937</v>
      </c>
      <c r="W258" s="21">
        <f t="shared" si="55"/>
        <v>9480.1243414120127</v>
      </c>
      <c r="X258" s="44">
        <f t="shared" si="56"/>
        <v>266.06954689146471</v>
      </c>
    </row>
    <row r="259" spans="1:24">
      <c r="A259" s="17">
        <v>861</v>
      </c>
      <c r="B259" s="3">
        <v>1</v>
      </c>
      <c r="C259" s="3" t="s">
        <v>265</v>
      </c>
      <c r="D259" s="22">
        <f>Gened!D259+'Specialed '!D259+Pension!D259</f>
        <v>36040719</v>
      </c>
      <c r="E259" s="18">
        <f>Gened!E259+'Specialed '!E259+Pension!E259</f>
        <v>36706451</v>
      </c>
      <c r="F259" s="41">
        <v>665730</v>
      </c>
      <c r="G259" s="18">
        <v>2990</v>
      </c>
      <c r="H259" s="20">
        <f t="shared" si="44"/>
        <v>12053.752173913044</v>
      </c>
      <c r="I259" s="18">
        <f t="shared" si="45"/>
        <v>12276.405016722409</v>
      </c>
      <c r="J259" s="44">
        <f t="shared" si="46"/>
        <v>222.6528428093643</v>
      </c>
      <c r="K259" s="22">
        <f>Gened!K259+'Specialed '!K259+Pension!K259</f>
        <v>38300255</v>
      </c>
      <c r="L259" s="18">
        <f>Gened!L259+'Specialed '!L259+Pension!L259</f>
        <v>39551074</v>
      </c>
      <c r="M259" s="44">
        <f t="shared" si="47"/>
        <v>1250819</v>
      </c>
      <c r="N259" s="19">
        <v>2999</v>
      </c>
      <c r="O259" s="20">
        <f t="shared" si="48"/>
        <v>12771.008669556519</v>
      </c>
      <c r="P259" s="18">
        <f t="shared" si="49"/>
        <v>13188.087362454151</v>
      </c>
      <c r="Q259" s="44">
        <f t="shared" si="50"/>
        <v>417.07869289763221</v>
      </c>
      <c r="R259" s="22">
        <f t="shared" si="51"/>
        <v>74340974</v>
      </c>
      <c r="S259" s="22">
        <f t="shared" si="52"/>
        <v>76257525</v>
      </c>
      <c r="T259" s="51">
        <f t="shared" si="53"/>
        <v>1916549</v>
      </c>
      <c r="U259" s="53">
        <f t="shared" si="53"/>
        <v>5989</v>
      </c>
      <c r="V259" s="18">
        <f t="shared" si="54"/>
        <v>12412.9193521456</v>
      </c>
      <c r="W259" s="21">
        <f t="shared" si="55"/>
        <v>12732.931207213223</v>
      </c>
      <c r="X259" s="44">
        <f t="shared" si="56"/>
        <v>320.0115211220571</v>
      </c>
    </row>
    <row r="260" spans="1:24">
      <c r="A260" s="17">
        <v>876</v>
      </c>
      <c r="B260" s="3">
        <v>1</v>
      </c>
      <c r="C260" s="3" t="s">
        <v>266</v>
      </c>
      <c r="D260" s="22">
        <f>Gened!D260+'Specialed '!D260+Pension!D260</f>
        <v>16287658</v>
      </c>
      <c r="E260" s="18">
        <f>Gened!E260+'Specialed '!E260+Pension!E260</f>
        <v>16588454</v>
      </c>
      <c r="F260" s="41">
        <v>300796</v>
      </c>
      <c r="G260" s="18">
        <v>1702</v>
      </c>
      <c r="H260" s="20">
        <f t="shared" si="44"/>
        <v>9569.7168037602823</v>
      </c>
      <c r="I260" s="18">
        <f t="shared" si="45"/>
        <v>9746.4477085781436</v>
      </c>
      <c r="J260" s="44">
        <f t="shared" si="46"/>
        <v>176.7309048178613</v>
      </c>
      <c r="K260" s="22">
        <f>Gened!K260+'Specialed '!K260+Pension!K260</f>
        <v>16333149</v>
      </c>
      <c r="L260" s="18">
        <f>Gened!L260+'Specialed '!L260+Pension!L260</f>
        <v>16913206</v>
      </c>
      <c r="M260" s="44">
        <f t="shared" si="47"/>
        <v>580057</v>
      </c>
      <c r="N260" s="19">
        <v>1682</v>
      </c>
      <c r="O260" s="20">
        <f t="shared" si="48"/>
        <v>9710.5523186682512</v>
      </c>
      <c r="P260" s="18">
        <f t="shared" si="49"/>
        <v>10055.413793103447</v>
      </c>
      <c r="Q260" s="44">
        <f t="shared" si="50"/>
        <v>344.86147443519621</v>
      </c>
      <c r="R260" s="22">
        <f t="shared" si="51"/>
        <v>32620807</v>
      </c>
      <c r="S260" s="22">
        <f t="shared" si="52"/>
        <v>33501660</v>
      </c>
      <c r="T260" s="51">
        <f t="shared" si="53"/>
        <v>880853</v>
      </c>
      <c r="U260" s="53">
        <f t="shared" si="53"/>
        <v>3384</v>
      </c>
      <c r="V260" s="18">
        <f t="shared" si="54"/>
        <v>9639.7183806146568</v>
      </c>
      <c r="W260" s="21">
        <f t="shared" si="55"/>
        <v>9900.0177304964545</v>
      </c>
      <c r="X260" s="44">
        <f t="shared" si="56"/>
        <v>260.29934988179667</v>
      </c>
    </row>
    <row r="261" spans="1:24">
      <c r="A261" s="17">
        <v>877</v>
      </c>
      <c r="B261" s="3">
        <v>1</v>
      </c>
      <c r="C261" s="3" t="s">
        <v>267</v>
      </c>
      <c r="D261" s="22">
        <f>Gened!D261+'Specialed '!D261+Pension!D261</f>
        <v>52963762</v>
      </c>
      <c r="E261" s="18">
        <f>Gened!E261+'Specialed '!E261+Pension!E261</f>
        <v>54091119</v>
      </c>
      <c r="F261" s="41">
        <v>1127357</v>
      </c>
      <c r="G261" s="18">
        <v>5613</v>
      </c>
      <c r="H261" s="20">
        <f t="shared" si="44"/>
        <v>9435.909852128987</v>
      </c>
      <c r="I261" s="18">
        <f t="shared" si="45"/>
        <v>9636.7573490112245</v>
      </c>
      <c r="J261" s="44">
        <f t="shared" si="46"/>
        <v>200.84749688223746</v>
      </c>
      <c r="K261" s="22">
        <f>Gened!K261+'Specialed '!K261+Pension!K261</f>
        <v>52480336</v>
      </c>
      <c r="L261" s="18">
        <f>Gened!L261+'Specialed '!L261+Pension!L261</f>
        <v>54497087</v>
      </c>
      <c r="M261" s="44">
        <f t="shared" si="47"/>
        <v>2016751</v>
      </c>
      <c r="N261" s="19">
        <v>5499</v>
      </c>
      <c r="O261" s="20">
        <f t="shared" si="48"/>
        <v>9543.6144753591561</v>
      </c>
      <c r="P261" s="18">
        <f t="shared" si="49"/>
        <v>9910.3631569376248</v>
      </c>
      <c r="Q261" s="44">
        <f t="shared" si="50"/>
        <v>366.74868157846868</v>
      </c>
      <c r="R261" s="22">
        <f t="shared" si="51"/>
        <v>105444098</v>
      </c>
      <c r="S261" s="22">
        <f t="shared" si="52"/>
        <v>108588206</v>
      </c>
      <c r="T261" s="51">
        <f t="shared" si="53"/>
        <v>3144108</v>
      </c>
      <c r="U261" s="53">
        <f t="shared" si="53"/>
        <v>11112</v>
      </c>
      <c r="V261" s="18">
        <f t="shared" si="54"/>
        <v>9489.2096832253428</v>
      </c>
      <c r="W261" s="21">
        <f t="shared" si="55"/>
        <v>9772.156767458604</v>
      </c>
      <c r="X261" s="44">
        <f t="shared" si="56"/>
        <v>282.94708423326136</v>
      </c>
    </row>
    <row r="262" spans="1:24">
      <c r="A262" s="17">
        <v>879</v>
      </c>
      <c r="B262" s="3">
        <v>1</v>
      </c>
      <c r="C262" s="3" t="s">
        <v>268</v>
      </c>
      <c r="D262" s="22">
        <f>Gened!D262+'Specialed '!D262+Pension!D262</f>
        <v>23198244</v>
      </c>
      <c r="E262" s="18">
        <f>Gened!E262+'Specialed '!E262+Pension!E262</f>
        <v>23648870</v>
      </c>
      <c r="F262" s="41">
        <v>450627</v>
      </c>
      <c r="G262" s="18">
        <v>2468</v>
      </c>
      <c r="H262" s="20">
        <f t="shared" si="44"/>
        <v>9399.6126418152344</v>
      </c>
      <c r="I262" s="18">
        <f t="shared" si="45"/>
        <v>9582.2001620745541</v>
      </c>
      <c r="J262" s="44">
        <f t="shared" si="46"/>
        <v>182.58752025931972</v>
      </c>
      <c r="K262" s="22">
        <f>Gened!K262+'Specialed '!K262+Pension!K262</f>
        <v>23394202</v>
      </c>
      <c r="L262" s="18">
        <f>Gened!L262+'Specialed '!L262+Pension!L262</f>
        <v>24237590</v>
      </c>
      <c r="M262" s="44">
        <f t="shared" si="47"/>
        <v>843388</v>
      </c>
      <c r="N262" s="19">
        <v>2468</v>
      </c>
      <c r="O262" s="20">
        <f t="shared" si="48"/>
        <v>9479.0121555915721</v>
      </c>
      <c r="P262" s="18">
        <f t="shared" si="49"/>
        <v>9820.7414910858988</v>
      </c>
      <c r="Q262" s="44">
        <f t="shared" si="50"/>
        <v>341.72933549432673</v>
      </c>
      <c r="R262" s="22">
        <f t="shared" si="51"/>
        <v>46592446</v>
      </c>
      <c r="S262" s="22">
        <f t="shared" si="52"/>
        <v>47886460</v>
      </c>
      <c r="T262" s="51">
        <f t="shared" si="53"/>
        <v>1294015</v>
      </c>
      <c r="U262" s="53">
        <f t="shared" si="53"/>
        <v>4936</v>
      </c>
      <c r="V262" s="18">
        <f t="shared" si="54"/>
        <v>9439.3123987034032</v>
      </c>
      <c r="W262" s="21">
        <f t="shared" si="55"/>
        <v>9701.4708265802274</v>
      </c>
      <c r="X262" s="44">
        <f t="shared" si="56"/>
        <v>262.15863047001619</v>
      </c>
    </row>
    <row r="263" spans="1:24">
      <c r="A263" s="17">
        <v>881</v>
      </c>
      <c r="B263" s="3">
        <v>1</v>
      </c>
      <c r="C263" s="3" t="s">
        <v>269</v>
      </c>
      <c r="D263" s="22">
        <f>Gened!D263+'Specialed '!D263+Pension!D263</f>
        <v>7942280</v>
      </c>
      <c r="E263" s="18">
        <f>Gened!E263+'Specialed '!E263+Pension!E263</f>
        <v>8103251</v>
      </c>
      <c r="F263" s="41">
        <v>160971</v>
      </c>
      <c r="G263" s="18">
        <v>830</v>
      </c>
      <c r="H263" s="20">
        <f t="shared" si="44"/>
        <v>9569.0120481927715</v>
      </c>
      <c r="I263" s="18">
        <f t="shared" si="45"/>
        <v>9762.9530120481922</v>
      </c>
      <c r="J263" s="44">
        <f t="shared" si="46"/>
        <v>193.9409638554207</v>
      </c>
      <c r="K263" s="22">
        <f>Gened!K263+'Specialed '!K263+Pension!K263</f>
        <v>7919454</v>
      </c>
      <c r="L263" s="18">
        <f>Gened!L263+'Specialed '!L263+Pension!L263</f>
        <v>8217921</v>
      </c>
      <c r="M263" s="44">
        <f t="shared" si="47"/>
        <v>298467</v>
      </c>
      <c r="N263" s="19">
        <v>819</v>
      </c>
      <c r="O263" s="20">
        <f t="shared" si="48"/>
        <v>9669.6630036630031</v>
      </c>
      <c r="P263" s="18">
        <f t="shared" si="49"/>
        <v>10034.091575091576</v>
      </c>
      <c r="Q263" s="44">
        <f t="shared" si="50"/>
        <v>364.42857142857247</v>
      </c>
      <c r="R263" s="22">
        <f t="shared" si="51"/>
        <v>15861734</v>
      </c>
      <c r="S263" s="22">
        <f t="shared" si="52"/>
        <v>16321172</v>
      </c>
      <c r="T263" s="51">
        <f t="shared" si="53"/>
        <v>459438</v>
      </c>
      <c r="U263" s="53">
        <f t="shared" si="53"/>
        <v>1649</v>
      </c>
      <c r="V263" s="18">
        <f t="shared" si="54"/>
        <v>9619.0018192844145</v>
      </c>
      <c r="W263" s="21">
        <f t="shared" si="55"/>
        <v>9897.6179502728919</v>
      </c>
      <c r="X263" s="44">
        <f t="shared" si="56"/>
        <v>278.61613098847789</v>
      </c>
    </row>
    <row r="264" spans="1:24">
      <c r="A264" s="17">
        <v>882</v>
      </c>
      <c r="B264" s="3">
        <v>1</v>
      </c>
      <c r="C264" s="3" t="s">
        <v>270</v>
      </c>
      <c r="D264" s="22">
        <f>Gened!D264+'Specialed '!D264+Pension!D264</f>
        <v>36675557</v>
      </c>
      <c r="E264" s="18">
        <f>Gened!E264+'Specialed '!E264+Pension!E264</f>
        <v>37354814</v>
      </c>
      <c r="F264" s="41">
        <v>679256</v>
      </c>
      <c r="G264" s="18">
        <v>4057</v>
      </c>
      <c r="H264" s="20">
        <f t="shared" si="44"/>
        <v>9040.0682770520089</v>
      </c>
      <c r="I264" s="18">
        <f t="shared" si="45"/>
        <v>9207.4966724180431</v>
      </c>
      <c r="J264" s="44">
        <f t="shared" si="46"/>
        <v>167.42839536603424</v>
      </c>
      <c r="K264" s="22">
        <f>Gened!K264+'Specialed '!K264+Pension!K264</f>
        <v>36688243</v>
      </c>
      <c r="L264" s="18">
        <f>Gened!L264+'Specialed '!L264+Pension!L264</f>
        <v>38058465</v>
      </c>
      <c r="M264" s="44">
        <f t="shared" si="47"/>
        <v>1370222</v>
      </c>
      <c r="N264" s="19">
        <v>4027</v>
      </c>
      <c r="O264" s="20">
        <f t="shared" si="48"/>
        <v>9110.5644400297988</v>
      </c>
      <c r="P264" s="18">
        <f t="shared" si="49"/>
        <v>9450.823193444252</v>
      </c>
      <c r="Q264" s="44">
        <f t="shared" si="50"/>
        <v>340.25875341445317</v>
      </c>
      <c r="R264" s="22">
        <f t="shared" si="51"/>
        <v>73363800</v>
      </c>
      <c r="S264" s="22">
        <f t="shared" si="52"/>
        <v>75413279</v>
      </c>
      <c r="T264" s="51">
        <f t="shared" si="53"/>
        <v>2049478</v>
      </c>
      <c r="U264" s="53">
        <f t="shared" si="53"/>
        <v>8084</v>
      </c>
      <c r="V264" s="18">
        <f t="shared" si="54"/>
        <v>9075.1855517070762</v>
      </c>
      <c r="W264" s="21">
        <f t="shared" si="55"/>
        <v>9328.7084364176153</v>
      </c>
      <c r="X264" s="44">
        <f t="shared" si="56"/>
        <v>253.52276100940128</v>
      </c>
    </row>
    <row r="265" spans="1:24">
      <c r="A265" s="17">
        <v>883</v>
      </c>
      <c r="B265" s="3">
        <v>1</v>
      </c>
      <c r="C265" s="3" t="s">
        <v>271</v>
      </c>
      <c r="D265" s="22">
        <f>Gened!D265+'Specialed '!D265+Pension!D265</f>
        <v>15553482</v>
      </c>
      <c r="E265" s="18">
        <f>Gened!E265+'Specialed '!E265+Pension!E265</f>
        <v>15853457</v>
      </c>
      <c r="F265" s="41">
        <v>299975</v>
      </c>
      <c r="G265" s="18">
        <v>1695</v>
      </c>
      <c r="H265" s="20">
        <f t="shared" si="44"/>
        <v>9176.0955752212394</v>
      </c>
      <c r="I265" s="18">
        <f t="shared" si="45"/>
        <v>9353.0719764011792</v>
      </c>
      <c r="J265" s="44">
        <f t="shared" si="46"/>
        <v>176.97640117993978</v>
      </c>
      <c r="K265" s="22">
        <f>Gened!K265+'Specialed '!K265+Pension!K265</f>
        <v>15726925</v>
      </c>
      <c r="L265" s="18">
        <f>Gened!L265+'Specialed '!L265+Pension!L265</f>
        <v>16308010</v>
      </c>
      <c r="M265" s="44">
        <f t="shared" si="47"/>
        <v>581085</v>
      </c>
      <c r="N265" s="19">
        <v>1700</v>
      </c>
      <c r="O265" s="20">
        <f t="shared" si="48"/>
        <v>9251.1323529411766</v>
      </c>
      <c r="P265" s="18">
        <f t="shared" si="49"/>
        <v>9592.947058823529</v>
      </c>
      <c r="Q265" s="44">
        <f t="shared" si="50"/>
        <v>341.81470588235243</v>
      </c>
      <c r="R265" s="22">
        <f t="shared" si="51"/>
        <v>31280407</v>
      </c>
      <c r="S265" s="22">
        <f t="shared" si="52"/>
        <v>32161467</v>
      </c>
      <c r="T265" s="51">
        <f t="shared" si="53"/>
        <v>881060</v>
      </c>
      <c r="U265" s="53">
        <f t="shared" si="53"/>
        <v>3395</v>
      </c>
      <c r="V265" s="18">
        <f t="shared" si="54"/>
        <v>9213.6692194403531</v>
      </c>
      <c r="W265" s="21">
        <f t="shared" si="55"/>
        <v>9473.1861561119294</v>
      </c>
      <c r="X265" s="44">
        <f t="shared" si="56"/>
        <v>259.51693667157582</v>
      </c>
    </row>
    <row r="266" spans="1:24">
      <c r="A266" s="17">
        <v>885</v>
      </c>
      <c r="B266" s="3">
        <v>1</v>
      </c>
      <c r="C266" s="3" t="s">
        <v>272</v>
      </c>
      <c r="D266" s="22">
        <f>Gened!D266+'Specialed '!D266+Pension!D266</f>
        <v>53039227</v>
      </c>
      <c r="E266" s="18">
        <f>Gened!E266+'Specialed '!E266+Pension!E266</f>
        <v>54127846</v>
      </c>
      <c r="F266" s="41">
        <v>1088619</v>
      </c>
      <c r="G266" s="18">
        <v>6291</v>
      </c>
      <c r="H266" s="20">
        <f t="shared" si="44"/>
        <v>8430.9691622953433</v>
      </c>
      <c r="I266" s="18">
        <f t="shared" si="45"/>
        <v>8604.0130344937206</v>
      </c>
      <c r="J266" s="44">
        <f t="shared" si="46"/>
        <v>173.04387219837736</v>
      </c>
      <c r="K266" s="22">
        <f>Gened!K266+'Specialed '!K266+Pension!K266</f>
        <v>53995129</v>
      </c>
      <c r="L266" s="18">
        <f>Gened!L266+'Specialed '!L266+Pension!L266</f>
        <v>56097881</v>
      </c>
      <c r="M266" s="44">
        <f t="shared" si="47"/>
        <v>2102752</v>
      </c>
      <c r="N266" s="19">
        <v>6369</v>
      </c>
      <c r="O266" s="20">
        <f t="shared" si="48"/>
        <v>8477.8032658188095</v>
      </c>
      <c r="P266" s="18">
        <f t="shared" si="49"/>
        <v>8807.9574501491606</v>
      </c>
      <c r="Q266" s="44">
        <f t="shared" si="50"/>
        <v>330.1541843303512</v>
      </c>
      <c r="R266" s="22">
        <f t="shared" si="51"/>
        <v>107034356</v>
      </c>
      <c r="S266" s="22">
        <f t="shared" si="52"/>
        <v>110225727</v>
      </c>
      <c r="T266" s="51">
        <f t="shared" si="53"/>
        <v>3191371</v>
      </c>
      <c r="U266" s="53">
        <f t="shared" si="53"/>
        <v>12660</v>
      </c>
      <c r="V266" s="18">
        <f t="shared" si="54"/>
        <v>8454.5304897314381</v>
      </c>
      <c r="W266" s="21">
        <f t="shared" si="55"/>
        <v>8706.6135071090048</v>
      </c>
      <c r="X266" s="44">
        <f t="shared" si="56"/>
        <v>252.08301737756713</v>
      </c>
    </row>
    <row r="267" spans="1:24">
      <c r="A267" s="17">
        <v>891</v>
      </c>
      <c r="B267" s="3">
        <v>1</v>
      </c>
      <c r="C267" s="3" t="s">
        <v>273</v>
      </c>
      <c r="D267" s="22">
        <f>Gened!D267+'Specialed '!D267+Pension!D267</f>
        <v>5493713</v>
      </c>
      <c r="E267" s="18">
        <f>Gened!E267+'Specialed '!E267+Pension!E267</f>
        <v>5593474</v>
      </c>
      <c r="F267" s="41">
        <v>99760</v>
      </c>
      <c r="G267" s="18">
        <v>501</v>
      </c>
      <c r="H267" s="20">
        <f t="shared" ref="H267:H330" si="57">D267/G267</f>
        <v>10965.495009980041</v>
      </c>
      <c r="I267" s="18">
        <f t="shared" ref="I267:I330" si="58">E267/G267</f>
        <v>11164.618762475049</v>
      </c>
      <c r="J267" s="44">
        <f t="shared" ref="J267:J330" si="59">I267-H267</f>
        <v>199.12375249500838</v>
      </c>
      <c r="K267" s="22">
        <f>Gened!K267+'Specialed '!K267+Pension!K267</f>
        <v>5463135</v>
      </c>
      <c r="L267" s="18">
        <f>Gened!L267+'Specialed '!L267+Pension!L267</f>
        <v>5654932</v>
      </c>
      <c r="M267" s="44">
        <f t="shared" ref="M267:M330" si="60">L267-K267</f>
        <v>191797</v>
      </c>
      <c r="N267" s="19">
        <v>492</v>
      </c>
      <c r="O267" s="20">
        <f t="shared" ref="O267:O330" si="61">K267/N267</f>
        <v>11103.932926829268</v>
      </c>
      <c r="P267" s="18">
        <f t="shared" ref="P267:P330" si="62">L267/N267</f>
        <v>11493.764227642276</v>
      </c>
      <c r="Q267" s="44">
        <f t="shared" ref="Q267:Q330" si="63">P267-O267</f>
        <v>389.83130081300806</v>
      </c>
      <c r="R267" s="22">
        <f t="shared" ref="R267:R330" si="64">D267+K267</f>
        <v>10956848</v>
      </c>
      <c r="S267" s="22">
        <f t="shared" ref="S267:S330" si="65">E267+L267</f>
        <v>11248406</v>
      </c>
      <c r="T267" s="51">
        <f t="shared" ref="T267:U330" si="66">F267+M267</f>
        <v>291557</v>
      </c>
      <c r="U267" s="53">
        <f t="shared" si="66"/>
        <v>993</v>
      </c>
      <c r="V267" s="18">
        <f t="shared" ref="V267:V330" si="67">R267/U267</f>
        <v>11034.086606243705</v>
      </c>
      <c r="W267" s="21">
        <f t="shared" ref="W267:W330" si="68">S267/U267</f>
        <v>11327.699899295065</v>
      </c>
      <c r="X267" s="44">
        <f t="shared" ref="X267:X330" si="69">T267/U267</f>
        <v>293.61228600201412</v>
      </c>
    </row>
    <row r="268" spans="1:24">
      <c r="A268" s="17">
        <v>911</v>
      </c>
      <c r="B268" s="3">
        <v>1</v>
      </c>
      <c r="C268" s="3" t="s">
        <v>274</v>
      </c>
      <c r="D268" s="22">
        <f>Gened!D268+'Specialed '!D268+Pension!D268</f>
        <v>47484755</v>
      </c>
      <c r="E268" s="18">
        <f>Gened!E268+'Specialed '!E268+Pension!E268</f>
        <v>48492293</v>
      </c>
      <c r="F268" s="41">
        <v>1007537</v>
      </c>
      <c r="G268" s="18">
        <v>5001</v>
      </c>
      <c r="H268" s="20">
        <f t="shared" si="57"/>
        <v>9495.0519896020796</v>
      </c>
      <c r="I268" s="18">
        <f t="shared" si="58"/>
        <v>9696.519296140772</v>
      </c>
      <c r="J268" s="44">
        <f t="shared" si="59"/>
        <v>201.46730653869236</v>
      </c>
      <c r="K268" s="22">
        <f>Gened!K268+'Specialed '!K268+Pension!K268</f>
        <v>47599396</v>
      </c>
      <c r="L268" s="18">
        <f>Gened!L268+'Specialed '!L268+Pension!L268</f>
        <v>49455508</v>
      </c>
      <c r="M268" s="44">
        <f t="shared" si="60"/>
        <v>1856112</v>
      </c>
      <c r="N268" s="19">
        <v>4975</v>
      </c>
      <c r="O268" s="20">
        <f t="shared" si="61"/>
        <v>9567.717788944723</v>
      </c>
      <c r="P268" s="18">
        <f t="shared" si="62"/>
        <v>9940.8056281407044</v>
      </c>
      <c r="Q268" s="44">
        <f t="shared" si="63"/>
        <v>373.08783919598136</v>
      </c>
      <c r="R268" s="22">
        <f t="shared" si="64"/>
        <v>95084151</v>
      </c>
      <c r="S268" s="22">
        <f t="shared" si="65"/>
        <v>97947801</v>
      </c>
      <c r="T268" s="51">
        <f t="shared" si="66"/>
        <v>2863649</v>
      </c>
      <c r="U268" s="53">
        <f t="shared" si="66"/>
        <v>9976</v>
      </c>
      <c r="V268" s="18">
        <f t="shared" si="67"/>
        <v>9531.2901964715311</v>
      </c>
      <c r="W268" s="21">
        <f t="shared" si="68"/>
        <v>9818.3441259021656</v>
      </c>
      <c r="X268" s="44">
        <f t="shared" si="69"/>
        <v>287.05382919005615</v>
      </c>
    </row>
    <row r="269" spans="1:24">
      <c r="A269" s="17">
        <v>912</v>
      </c>
      <c r="B269" s="3">
        <v>1</v>
      </c>
      <c r="C269" s="3" t="s">
        <v>275</v>
      </c>
      <c r="D269" s="22">
        <f>Gened!D269+'Specialed '!D269+Pension!D269</f>
        <v>17518570</v>
      </c>
      <c r="E269" s="18">
        <f>Gened!E269+'Specialed '!E269+Pension!E269</f>
        <v>17870545</v>
      </c>
      <c r="F269" s="41">
        <v>351975</v>
      </c>
      <c r="G269" s="18">
        <v>1792</v>
      </c>
      <c r="H269" s="20">
        <f t="shared" si="57"/>
        <v>9775.9877232142862</v>
      </c>
      <c r="I269" s="18">
        <f t="shared" si="58"/>
        <v>9972.40234375</v>
      </c>
      <c r="J269" s="44">
        <f t="shared" si="59"/>
        <v>196.41462053571377</v>
      </c>
      <c r="K269" s="22">
        <f>Gened!K269+'Specialed '!K269+Pension!K269</f>
        <v>17505311</v>
      </c>
      <c r="L269" s="18">
        <f>Gened!L269+'Specialed '!L269+Pension!L269</f>
        <v>18175825</v>
      </c>
      <c r="M269" s="44">
        <f t="shared" si="60"/>
        <v>670514</v>
      </c>
      <c r="N269" s="19">
        <v>1784</v>
      </c>
      <c r="O269" s="20">
        <f t="shared" si="61"/>
        <v>9812.394058295964</v>
      </c>
      <c r="P269" s="18">
        <f t="shared" si="62"/>
        <v>10188.242713004483</v>
      </c>
      <c r="Q269" s="44">
        <f t="shared" si="63"/>
        <v>375.84865470851946</v>
      </c>
      <c r="R269" s="22">
        <f t="shared" si="64"/>
        <v>35023881</v>
      </c>
      <c r="S269" s="22">
        <f t="shared" si="65"/>
        <v>36046370</v>
      </c>
      <c r="T269" s="51">
        <f t="shared" si="66"/>
        <v>1022489</v>
      </c>
      <c r="U269" s="53">
        <f t="shared" si="66"/>
        <v>3576</v>
      </c>
      <c r="V269" s="18">
        <f t="shared" si="67"/>
        <v>9794.1501677852357</v>
      </c>
      <c r="W269" s="21">
        <f t="shared" si="68"/>
        <v>10080.081096196867</v>
      </c>
      <c r="X269" s="44">
        <f t="shared" si="69"/>
        <v>285.93092841163309</v>
      </c>
    </row>
    <row r="270" spans="1:24">
      <c r="A270" s="17">
        <v>914</v>
      </c>
      <c r="B270" s="3">
        <v>1</v>
      </c>
      <c r="C270" s="3" t="s">
        <v>276</v>
      </c>
      <c r="D270" s="22">
        <f>Gened!D270+'Specialed '!D270+Pension!D270</f>
        <v>3175945</v>
      </c>
      <c r="E270" s="18">
        <f>Gened!E270+'Specialed '!E270+Pension!E270</f>
        <v>3233392</v>
      </c>
      <c r="F270" s="41">
        <v>57447</v>
      </c>
      <c r="G270" s="18">
        <v>274</v>
      </c>
      <c r="H270" s="20">
        <f t="shared" si="57"/>
        <v>11591.040145985402</v>
      </c>
      <c r="I270" s="18">
        <f t="shared" si="58"/>
        <v>11800.700729927008</v>
      </c>
      <c r="J270" s="44">
        <f t="shared" si="59"/>
        <v>209.66058394160609</v>
      </c>
      <c r="K270" s="22">
        <f>Gened!K270+'Specialed '!K270+Pension!K270</f>
        <v>3132420</v>
      </c>
      <c r="L270" s="18">
        <f>Gened!L270+'Specialed '!L270+Pension!L270</f>
        <v>3235428</v>
      </c>
      <c r="M270" s="44">
        <f t="shared" si="60"/>
        <v>103008</v>
      </c>
      <c r="N270" s="19">
        <v>269</v>
      </c>
      <c r="O270" s="20">
        <f t="shared" si="61"/>
        <v>11644.684014869888</v>
      </c>
      <c r="P270" s="18">
        <f t="shared" si="62"/>
        <v>12027.613382899628</v>
      </c>
      <c r="Q270" s="44">
        <f t="shared" si="63"/>
        <v>382.92936802973963</v>
      </c>
      <c r="R270" s="22">
        <f t="shared" si="64"/>
        <v>6308365</v>
      </c>
      <c r="S270" s="22">
        <f t="shared" si="65"/>
        <v>6468820</v>
      </c>
      <c r="T270" s="51">
        <f t="shared" si="66"/>
        <v>160455</v>
      </c>
      <c r="U270" s="53">
        <f t="shared" si="66"/>
        <v>543</v>
      </c>
      <c r="V270" s="18">
        <f t="shared" si="67"/>
        <v>11617.615101289135</v>
      </c>
      <c r="W270" s="21">
        <f t="shared" si="68"/>
        <v>11913.112338858195</v>
      </c>
      <c r="X270" s="44">
        <f t="shared" si="69"/>
        <v>295.49723756906076</v>
      </c>
    </row>
    <row r="271" spans="1:24">
      <c r="A271" s="17">
        <v>2071</v>
      </c>
      <c r="B271" s="3">
        <v>1</v>
      </c>
      <c r="C271" s="3" t="s">
        <v>277</v>
      </c>
      <c r="D271" s="22">
        <f>Gened!D271+'Specialed '!D271+Pension!D271</f>
        <v>8483454</v>
      </c>
      <c r="E271" s="18">
        <f>Gened!E271+'Specialed '!E271+Pension!E271</f>
        <v>8641324</v>
      </c>
      <c r="F271" s="41">
        <v>157870</v>
      </c>
      <c r="G271" s="18">
        <v>907</v>
      </c>
      <c r="H271" s="20">
        <f t="shared" si="57"/>
        <v>9353.3120176405737</v>
      </c>
      <c r="I271" s="18">
        <f t="shared" si="58"/>
        <v>9527.3693495038588</v>
      </c>
      <c r="J271" s="44">
        <f t="shared" si="59"/>
        <v>174.05733186328507</v>
      </c>
      <c r="K271" s="22">
        <f>Gened!K271+'Specialed '!K271+Pension!K271</f>
        <v>8628630</v>
      </c>
      <c r="L271" s="18">
        <f>Gened!L271+'Specialed '!L271+Pension!L271</f>
        <v>8937999</v>
      </c>
      <c r="M271" s="44">
        <f t="shared" si="60"/>
        <v>309369</v>
      </c>
      <c r="N271" s="19">
        <v>914</v>
      </c>
      <c r="O271" s="20">
        <f t="shared" si="61"/>
        <v>9440.5142231947484</v>
      </c>
      <c r="P271" s="18">
        <f t="shared" si="62"/>
        <v>9778.9923413566739</v>
      </c>
      <c r="Q271" s="44">
        <f t="shared" si="63"/>
        <v>338.47811816192552</v>
      </c>
      <c r="R271" s="22">
        <f t="shared" si="64"/>
        <v>17112084</v>
      </c>
      <c r="S271" s="22">
        <f t="shared" si="65"/>
        <v>17579323</v>
      </c>
      <c r="T271" s="51">
        <f t="shared" si="66"/>
        <v>467239</v>
      </c>
      <c r="U271" s="53">
        <f t="shared" si="66"/>
        <v>1821</v>
      </c>
      <c r="V271" s="18">
        <f t="shared" si="67"/>
        <v>9397.0807248764413</v>
      </c>
      <c r="W271" s="21">
        <f t="shared" si="68"/>
        <v>9653.6644700713896</v>
      </c>
      <c r="X271" s="44">
        <f t="shared" si="69"/>
        <v>256.58374519494782</v>
      </c>
    </row>
    <row r="272" spans="1:24">
      <c r="A272" s="17">
        <v>2125</v>
      </c>
      <c r="B272" s="3">
        <v>1</v>
      </c>
      <c r="C272" s="3" t="s">
        <v>278</v>
      </c>
      <c r="D272" s="22">
        <f>Gened!D272+'Specialed '!D272+Pension!D272</f>
        <v>11017879</v>
      </c>
      <c r="E272" s="18">
        <f>Gened!E272+'Specialed '!E272+Pension!E272</f>
        <v>11237503</v>
      </c>
      <c r="F272" s="41">
        <v>219624</v>
      </c>
      <c r="G272" s="18">
        <v>1200</v>
      </c>
      <c r="H272" s="20">
        <f t="shared" si="57"/>
        <v>9181.565833333334</v>
      </c>
      <c r="I272" s="18">
        <f t="shared" si="58"/>
        <v>9364.5858333333326</v>
      </c>
      <c r="J272" s="44">
        <f t="shared" si="59"/>
        <v>183.01999999999862</v>
      </c>
      <c r="K272" s="22">
        <f>Gened!K272+'Specialed '!K272+Pension!K272</f>
        <v>11122699</v>
      </c>
      <c r="L272" s="18">
        <f>Gened!L272+'Specialed '!L272+Pension!L272</f>
        <v>11551060</v>
      </c>
      <c r="M272" s="44">
        <f t="shared" si="60"/>
        <v>428361</v>
      </c>
      <c r="N272" s="19">
        <v>1204</v>
      </c>
      <c r="O272" s="20">
        <f t="shared" si="61"/>
        <v>9238.1220930232557</v>
      </c>
      <c r="P272" s="18">
        <f t="shared" si="62"/>
        <v>9593.9036544850496</v>
      </c>
      <c r="Q272" s="44">
        <f t="shared" si="63"/>
        <v>355.7815614617939</v>
      </c>
      <c r="R272" s="22">
        <f t="shared" si="64"/>
        <v>22140578</v>
      </c>
      <c r="S272" s="22">
        <f t="shared" si="65"/>
        <v>22788563</v>
      </c>
      <c r="T272" s="51">
        <f t="shared" si="66"/>
        <v>647985</v>
      </c>
      <c r="U272" s="53">
        <f t="shared" si="66"/>
        <v>2404</v>
      </c>
      <c r="V272" s="18">
        <f t="shared" si="67"/>
        <v>9209.8910149750409</v>
      </c>
      <c r="W272" s="21">
        <f t="shared" si="68"/>
        <v>9479.4355241264566</v>
      </c>
      <c r="X272" s="44">
        <f t="shared" si="69"/>
        <v>269.54450915141433</v>
      </c>
    </row>
    <row r="273" spans="1:24">
      <c r="A273" s="17">
        <v>2134</v>
      </c>
      <c r="B273" s="3">
        <v>1</v>
      </c>
      <c r="C273" s="3" t="s">
        <v>279</v>
      </c>
      <c r="D273" s="22">
        <f>Gened!D273+'Specialed '!D273+Pension!D273</f>
        <v>7897739</v>
      </c>
      <c r="E273" s="18">
        <f>Gened!E273+'Specialed '!E273+Pension!E273</f>
        <v>8031775</v>
      </c>
      <c r="F273" s="41">
        <v>134035</v>
      </c>
      <c r="G273" s="18">
        <v>691</v>
      </c>
      <c r="H273" s="20">
        <f t="shared" si="57"/>
        <v>11429.434153400869</v>
      </c>
      <c r="I273" s="18">
        <f t="shared" si="58"/>
        <v>11623.408104196817</v>
      </c>
      <c r="J273" s="44">
        <f t="shared" si="59"/>
        <v>193.97395079594753</v>
      </c>
      <c r="K273" s="22">
        <f>Gened!K273+'Specialed '!K273+Pension!K273</f>
        <v>7906940</v>
      </c>
      <c r="L273" s="18">
        <f>Gened!L273+'Specialed '!L273+Pension!L273</f>
        <v>8176962</v>
      </c>
      <c r="M273" s="44">
        <f t="shared" si="60"/>
        <v>270022</v>
      </c>
      <c r="N273" s="19">
        <v>681</v>
      </c>
      <c r="O273" s="20">
        <f t="shared" si="61"/>
        <v>11610.778267254038</v>
      </c>
      <c r="P273" s="18">
        <f t="shared" si="62"/>
        <v>12007.286343612335</v>
      </c>
      <c r="Q273" s="44">
        <f t="shared" si="63"/>
        <v>396.50807635829733</v>
      </c>
      <c r="R273" s="22">
        <f t="shared" si="64"/>
        <v>15804679</v>
      </c>
      <c r="S273" s="22">
        <f t="shared" si="65"/>
        <v>16208737</v>
      </c>
      <c r="T273" s="51">
        <f t="shared" si="66"/>
        <v>404057</v>
      </c>
      <c r="U273" s="53">
        <f t="shared" si="66"/>
        <v>1372</v>
      </c>
      <c r="V273" s="18">
        <f t="shared" si="67"/>
        <v>11519.445335276969</v>
      </c>
      <c r="W273" s="21">
        <f t="shared" si="68"/>
        <v>11813.948250728863</v>
      </c>
      <c r="X273" s="44">
        <f t="shared" si="69"/>
        <v>294.50218658892129</v>
      </c>
    </row>
    <row r="274" spans="1:24">
      <c r="A274" s="17">
        <v>2135</v>
      </c>
      <c r="B274" s="3">
        <v>1</v>
      </c>
      <c r="C274" s="3" t="s">
        <v>280</v>
      </c>
      <c r="D274" s="22">
        <f>Gened!D274+'Specialed '!D274+Pension!D274</f>
        <v>10176571</v>
      </c>
      <c r="E274" s="18">
        <f>Gened!E274+'Specialed '!E274+Pension!E274</f>
        <v>10350393</v>
      </c>
      <c r="F274" s="41">
        <v>173821</v>
      </c>
      <c r="G274" s="18">
        <v>945</v>
      </c>
      <c r="H274" s="20">
        <f t="shared" si="57"/>
        <v>10768.858201058201</v>
      </c>
      <c r="I274" s="18">
        <f t="shared" si="58"/>
        <v>10952.796825396825</v>
      </c>
      <c r="J274" s="44">
        <f t="shared" si="59"/>
        <v>183.93862433862341</v>
      </c>
      <c r="K274" s="22">
        <f>Gened!K274+'Specialed '!K274+Pension!K274</f>
        <v>10047912</v>
      </c>
      <c r="L274" s="18">
        <f>Gened!L274+'Specialed '!L274+Pension!L274</f>
        <v>10376414</v>
      </c>
      <c r="M274" s="44">
        <f t="shared" si="60"/>
        <v>328502</v>
      </c>
      <c r="N274" s="19">
        <v>914</v>
      </c>
      <c r="O274" s="20">
        <f t="shared" si="61"/>
        <v>10993.339168490153</v>
      </c>
      <c r="P274" s="18">
        <f t="shared" si="62"/>
        <v>11352.750547045951</v>
      </c>
      <c r="Q274" s="44">
        <f t="shared" si="63"/>
        <v>359.41137855579836</v>
      </c>
      <c r="R274" s="22">
        <f t="shared" si="64"/>
        <v>20224483</v>
      </c>
      <c r="S274" s="22">
        <f t="shared" si="65"/>
        <v>20726807</v>
      </c>
      <c r="T274" s="51">
        <f t="shared" si="66"/>
        <v>502323</v>
      </c>
      <c r="U274" s="53">
        <f t="shared" si="66"/>
        <v>1859</v>
      </c>
      <c r="V274" s="18">
        <f t="shared" si="67"/>
        <v>10879.227003765465</v>
      </c>
      <c r="W274" s="21">
        <f t="shared" si="68"/>
        <v>11149.438945669715</v>
      </c>
      <c r="X274" s="44">
        <f t="shared" si="69"/>
        <v>270.21140398063477</v>
      </c>
    </row>
    <row r="275" spans="1:24">
      <c r="A275" s="17">
        <v>2137</v>
      </c>
      <c r="B275" s="3">
        <v>1</v>
      </c>
      <c r="C275" s="3" t="s">
        <v>281</v>
      </c>
      <c r="D275" s="22">
        <f>Gened!D275+'Specialed '!D275+Pension!D275</f>
        <v>5830219</v>
      </c>
      <c r="E275" s="18">
        <f>Gened!E275+'Specialed '!E275+Pension!E275</f>
        <v>5943016</v>
      </c>
      <c r="F275" s="41">
        <v>112797</v>
      </c>
      <c r="G275" s="18">
        <v>622</v>
      </c>
      <c r="H275" s="20">
        <f t="shared" si="57"/>
        <v>9373.3424437299036</v>
      </c>
      <c r="I275" s="18">
        <f t="shared" si="58"/>
        <v>9554.6881028938915</v>
      </c>
      <c r="J275" s="44">
        <f t="shared" si="59"/>
        <v>181.34565916398788</v>
      </c>
      <c r="K275" s="22">
        <f>Gened!K275+'Specialed '!K275+Pension!K275</f>
        <v>5999537</v>
      </c>
      <c r="L275" s="18">
        <f>Gened!L275+'Specialed '!L275+Pension!L275</f>
        <v>6220291</v>
      </c>
      <c r="M275" s="44">
        <f t="shared" si="60"/>
        <v>220754</v>
      </c>
      <c r="N275" s="19">
        <v>633</v>
      </c>
      <c r="O275" s="20">
        <f t="shared" si="61"/>
        <v>9477.9415481832548</v>
      </c>
      <c r="P275" s="18">
        <f t="shared" si="62"/>
        <v>9826.6840442338071</v>
      </c>
      <c r="Q275" s="44">
        <f t="shared" si="63"/>
        <v>348.74249605055229</v>
      </c>
      <c r="R275" s="22">
        <f t="shared" si="64"/>
        <v>11829756</v>
      </c>
      <c r="S275" s="22">
        <f t="shared" si="65"/>
        <v>12163307</v>
      </c>
      <c r="T275" s="51">
        <f t="shared" si="66"/>
        <v>333551</v>
      </c>
      <c r="U275" s="53">
        <f t="shared" si="66"/>
        <v>1255</v>
      </c>
      <c r="V275" s="18">
        <f t="shared" si="67"/>
        <v>9426.1003984063736</v>
      </c>
      <c r="W275" s="21">
        <f t="shared" si="68"/>
        <v>9691.878087649402</v>
      </c>
      <c r="X275" s="44">
        <f t="shared" si="69"/>
        <v>265.77768924302791</v>
      </c>
    </row>
    <row r="276" spans="1:24">
      <c r="A276" s="17">
        <v>2142</v>
      </c>
      <c r="B276" s="3">
        <v>1</v>
      </c>
      <c r="C276" s="3" t="s">
        <v>282</v>
      </c>
      <c r="D276" s="22">
        <f>Gened!D276+'Specialed '!D276+Pension!D276</f>
        <v>22191070</v>
      </c>
      <c r="E276" s="18">
        <f>Gened!E276+'Specialed '!E276+Pension!E276</f>
        <v>22589604</v>
      </c>
      <c r="F276" s="41">
        <v>398535</v>
      </c>
      <c r="G276" s="18">
        <v>1839</v>
      </c>
      <c r="H276" s="20">
        <f t="shared" si="57"/>
        <v>12066.922240348014</v>
      </c>
      <c r="I276" s="18">
        <f t="shared" si="58"/>
        <v>12283.634584013051</v>
      </c>
      <c r="J276" s="44">
        <f t="shared" si="59"/>
        <v>216.71234366503631</v>
      </c>
      <c r="K276" s="22">
        <f>Gened!K276+'Specialed '!K276+Pension!K276</f>
        <v>22242787</v>
      </c>
      <c r="L276" s="18">
        <f>Gened!L276+'Specialed '!L276+Pension!L276</f>
        <v>22992572</v>
      </c>
      <c r="M276" s="44">
        <f t="shared" si="60"/>
        <v>749785</v>
      </c>
      <c r="N276" s="19">
        <v>1815</v>
      </c>
      <c r="O276" s="20">
        <f t="shared" si="61"/>
        <v>12254.979063360881</v>
      </c>
      <c r="P276" s="18">
        <f t="shared" si="62"/>
        <v>12668.083746556475</v>
      </c>
      <c r="Q276" s="44">
        <f t="shared" si="63"/>
        <v>413.10468319559368</v>
      </c>
      <c r="R276" s="22">
        <f t="shared" si="64"/>
        <v>44433857</v>
      </c>
      <c r="S276" s="22">
        <f t="shared" si="65"/>
        <v>45582176</v>
      </c>
      <c r="T276" s="51">
        <f t="shared" si="66"/>
        <v>1148320</v>
      </c>
      <c r="U276" s="53">
        <f t="shared" si="66"/>
        <v>3654</v>
      </c>
      <c r="V276" s="18">
        <f t="shared" si="67"/>
        <v>12160.333059660647</v>
      </c>
      <c r="W276" s="21">
        <f t="shared" si="68"/>
        <v>12474.596606458676</v>
      </c>
      <c r="X276" s="44">
        <f t="shared" si="69"/>
        <v>314.26382047071701</v>
      </c>
    </row>
    <row r="277" spans="1:24">
      <c r="A277" s="17">
        <v>2143</v>
      </c>
      <c r="B277" s="3">
        <v>1</v>
      </c>
      <c r="C277" s="3" t="s">
        <v>283</v>
      </c>
      <c r="D277" s="22">
        <f>Gened!D277+'Specialed '!D277+Pension!D277</f>
        <v>8199560</v>
      </c>
      <c r="E277" s="18">
        <f>Gened!E277+'Specialed '!E277+Pension!E277</f>
        <v>8343864</v>
      </c>
      <c r="F277" s="41">
        <v>144304</v>
      </c>
      <c r="G277" s="18">
        <v>771</v>
      </c>
      <c r="H277" s="20">
        <f t="shared" si="57"/>
        <v>10634.96757457847</v>
      </c>
      <c r="I277" s="18">
        <f t="shared" si="58"/>
        <v>10822.132295719844</v>
      </c>
      <c r="J277" s="44">
        <f t="shared" si="59"/>
        <v>187.16472114137468</v>
      </c>
      <c r="K277" s="22">
        <f>Gened!K277+'Specialed '!K277+Pension!K277</f>
        <v>8238946</v>
      </c>
      <c r="L277" s="18">
        <f>Gened!L277+'Specialed '!L277+Pension!L277</f>
        <v>8517982</v>
      </c>
      <c r="M277" s="44">
        <f t="shared" si="60"/>
        <v>279036</v>
      </c>
      <c r="N277" s="19">
        <v>771</v>
      </c>
      <c r="O277" s="20">
        <f t="shared" si="61"/>
        <v>10686.051880674449</v>
      </c>
      <c r="P277" s="18">
        <f t="shared" si="62"/>
        <v>11047.966277561609</v>
      </c>
      <c r="Q277" s="44">
        <f t="shared" si="63"/>
        <v>361.91439688715946</v>
      </c>
      <c r="R277" s="22">
        <f t="shared" si="64"/>
        <v>16438506</v>
      </c>
      <c r="S277" s="22">
        <f t="shared" si="65"/>
        <v>16861846</v>
      </c>
      <c r="T277" s="51">
        <f t="shared" si="66"/>
        <v>423340</v>
      </c>
      <c r="U277" s="53">
        <f t="shared" si="66"/>
        <v>1542</v>
      </c>
      <c r="V277" s="18">
        <f t="shared" si="67"/>
        <v>10660.509727626459</v>
      </c>
      <c r="W277" s="21">
        <f t="shared" si="68"/>
        <v>10935.049286640726</v>
      </c>
      <c r="X277" s="44">
        <f t="shared" si="69"/>
        <v>274.53955901426718</v>
      </c>
    </row>
    <row r="278" spans="1:24">
      <c r="A278" s="17">
        <v>2144</v>
      </c>
      <c r="B278" s="3">
        <v>1</v>
      </c>
      <c r="C278" s="3" t="s">
        <v>284</v>
      </c>
      <c r="D278" s="22">
        <f>Gened!D278+'Specialed '!D278+Pension!D278</f>
        <v>33799932</v>
      </c>
      <c r="E278" s="18">
        <f>Gened!E278+'Specialed '!E278+Pension!E278</f>
        <v>34451666</v>
      </c>
      <c r="F278" s="41">
        <v>651735</v>
      </c>
      <c r="G278" s="18">
        <v>3375</v>
      </c>
      <c r="H278" s="20">
        <f t="shared" si="57"/>
        <v>10014.794666666667</v>
      </c>
      <c r="I278" s="18">
        <f t="shared" si="58"/>
        <v>10207.901037037038</v>
      </c>
      <c r="J278" s="44">
        <f t="shared" si="59"/>
        <v>193.10637037037122</v>
      </c>
      <c r="K278" s="22">
        <f>Gened!K278+'Specialed '!K278+Pension!K278</f>
        <v>33623593</v>
      </c>
      <c r="L278" s="18">
        <f>Gened!L278+'Specialed '!L278+Pension!L278</f>
        <v>34826066</v>
      </c>
      <c r="M278" s="44">
        <f t="shared" si="60"/>
        <v>1202473</v>
      </c>
      <c r="N278" s="19">
        <v>3325</v>
      </c>
      <c r="O278" s="20">
        <f t="shared" si="61"/>
        <v>10112.358796992481</v>
      </c>
      <c r="P278" s="18">
        <f t="shared" si="62"/>
        <v>10474.004812030074</v>
      </c>
      <c r="Q278" s="44">
        <f t="shared" si="63"/>
        <v>361.64601503759332</v>
      </c>
      <c r="R278" s="22">
        <f t="shared" si="64"/>
        <v>67423525</v>
      </c>
      <c r="S278" s="22">
        <f t="shared" si="65"/>
        <v>69277732</v>
      </c>
      <c r="T278" s="51">
        <f t="shared" si="66"/>
        <v>1854208</v>
      </c>
      <c r="U278" s="53">
        <f t="shared" si="66"/>
        <v>6700</v>
      </c>
      <c r="V278" s="18">
        <f t="shared" si="67"/>
        <v>10063.212686567163</v>
      </c>
      <c r="W278" s="21">
        <f t="shared" si="68"/>
        <v>10339.959999999999</v>
      </c>
      <c r="X278" s="44">
        <f t="shared" si="69"/>
        <v>276.74746268656719</v>
      </c>
    </row>
    <row r="279" spans="1:24">
      <c r="A279" s="17">
        <v>2149</v>
      </c>
      <c r="B279" s="3">
        <v>1</v>
      </c>
      <c r="C279" s="3" t="s">
        <v>285</v>
      </c>
      <c r="D279" s="22">
        <f>Gened!D279+'Specialed '!D279+Pension!D279</f>
        <v>14789553</v>
      </c>
      <c r="E279" s="18">
        <f>Gened!E279+'Specialed '!E279+Pension!E279</f>
        <v>15005313</v>
      </c>
      <c r="F279" s="41">
        <v>215760</v>
      </c>
      <c r="G279" s="18">
        <v>1193</v>
      </c>
      <c r="H279" s="20">
        <f t="shared" si="57"/>
        <v>12396.943000838222</v>
      </c>
      <c r="I279" s="18">
        <f t="shared" si="58"/>
        <v>12577.797988264878</v>
      </c>
      <c r="J279" s="44">
        <f t="shared" si="59"/>
        <v>180.8549874266555</v>
      </c>
      <c r="K279" s="22">
        <f>Gened!K279+'Specialed '!K279+Pension!K279</f>
        <v>15008675</v>
      </c>
      <c r="L279" s="18">
        <f>Gened!L279+'Specialed '!L279+Pension!L279</f>
        <v>15442728</v>
      </c>
      <c r="M279" s="44">
        <f t="shared" si="60"/>
        <v>434053</v>
      </c>
      <c r="N279" s="19">
        <v>1192</v>
      </c>
      <c r="O279" s="20">
        <f t="shared" si="61"/>
        <v>12591.170302013423</v>
      </c>
      <c r="P279" s="18">
        <f t="shared" si="62"/>
        <v>12955.308724832215</v>
      </c>
      <c r="Q279" s="44">
        <f t="shared" si="63"/>
        <v>364.13842281879261</v>
      </c>
      <c r="R279" s="22">
        <f t="shared" si="64"/>
        <v>29798228</v>
      </c>
      <c r="S279" s="22">
        <f t="shared" si="65"/>
        <v>30448041</v>
      </c>
      <c r="T279" s="51">
        <f t="shared" si="66"/>
        <v>649813</v>
      </c>
      <c r="U279" s="53">
        <f t="shared" si="66"/>
        <v>2385</v>
      </c>
      <c r="V279" s="18">
        <f t="shared" si="67"/>
        <v>12494.015932914046</v>
      </c>
      <c r="W279" s="21">
        <f t="shared" si="68"/>
        <v>12766.474213836478</v>
      </c>
      <c r="X279" s="44">
        <f t="shared" si="69"/>
        <v>272.45828092243187</v>
      </c>
    </row>
    <row r="280" spans="1:24">
      <c r="A280" s="17">
        <v>2154</v>
      </c>
      <c r="B280" s="3">
        <v>1</v>
      </c>
      <c r="C280" s="3" t="s">
        <v>286</v>
      </c>
      <c r="D280" s="22">
        <f>Gened!D280+'Specialed '!D280+Pension!D280</f>
        <v>8942368</v>
      </c>
      <c r="E280" s="18">
        <f>Gened!E280+'Specialed '!E280+Pension!E280</f>
        <v>9118519</v>
      </c>
      <c r="F280" s="41">
        <v>176151</v>
      </c>
      <c r="G280" s="18">
        <v>940</v>
      </c>
      <c r="H280" s="20">
        <f t="shared" si="57"/>
        <v>9513.1574468085109</v>
      </c>
      <c r="I280" s="18">
        <f t="shared" si="58"/>
        <v>9700.5521276595737</v>
      </c>
      <c r="J280" s="44">
        <f t="shared" si="59"/>
        <v>187.39468085106273</v>
      </c>
      <c r="K280" s="22">
        <f>Gened!K280+'Specialed '!K280+Pension!K280</f>
        <v>9061588</v>
      </c>
      <c r="L280" s="18">
        <f>Gened!L280+'Specialed '!L280+Pension!L280</f>
        <v>9403872</v>
      </c>
      <c r="M280" s="44">
        <f t="shared" si="60"/>
        <v>342284</v>
      </c>
      <c r="N280" s="19">
        <v>955</v>
      </c>
      <c r="O280" s="20">
        <f t="shared" si="61"/>
        <v>9488.5738219895284</v>
      </c>
      <c r="P280" s="18">
        <f t="shared" si="62"/>
        <v>9846.9863874345556</v>
      </c>
      <c r="Q280" s="44">
        <f t="shared" si="63"/>
        <v>358.41256544502721</v>
      </c>
      <c r="R280" s="22">
        <f t="shared" si="64"/>
        <v>18003956</v>
      </c>
      <c r="S280" s="22">
        <f t="shared" si="65"/>
        <v>18522391</v>
      </c>
      <c r="T280" s="51">
        <f t="shared" si="66"/>
        <v>518435</v>
      </c>
      <c r="U280" s="53">
        <f t="shared" si="66"/>
        <v>1895</v>
      </c>
      <c r="V280" s="18">
        <f t="shared" si="67"/>
        <v>9500.7683377308713</v>
      </c>
      <c r="W280" s="21">
        <f t="shared" si="68"/>
        <v>9774.3488126649081</v>
      </c>
      <c r="X280" s="44">
        <f t="shared" si="69"/>
        <v>273.58047493403694</v>
      </c>
    </row>
    <row r="281" spans="1:24">
      <c r="A281" s="17">
        <v>2155</v>
      </c>
      <c r="B281" s="3">
        <v>1</v>
      </c>
      <c r="C281" s="3" t="s">
        <v>287</v>
      </c>
      <c r="D281" s="22">
        <f>Gened!D281+'Specialed '!D281+Pension!D281</f>
        <v>10060400</v>
      </c>
      <c r="E281" s="18">
        <f>Gened!E281+'Specialed '!E281+Pension!E281</f>
        <v>10270846</v>
      </c>
      <c r="F281" s="41">
        <v>210446</v>
      </c>
      <c r="G281" s="18">
        <v>1032</v>
      </c>
      <c r="H281" s="20">
        <f t="shared" si="57"/>
        <v>9748.4496124031011</v>
      </c>
      <c r="I281" s="18">
        <f t="shared" si="58"/>
        <v>9952.3701550387595</v>
      </c>
      <c r="J281" s="44">
        <f t="shared" si="59"/>
        <v>203.92054263565842</v>
      </c>
      <c r="K281" s="22">
        <f>Gened!K281+'Specialed '!K281+Pension!K281</f>
        <v>10010404</v>
      </c>
      <c r="L281" s="18">
        <f>Gened!L281+'Specialed '!L281+Pension!L281</f>
        <v>10403922</v>
      </c>
      <c r="M281" s="44">
        <f t="shared" si="60"/>
        <v>393518</v>
      </c>
      <c r="N281" s="19">
        <v>1013</v>
      </c>
      <c r="O281" s="20">
        <f t="shared" si="61"/>
        <v>9881.938795656466</v>
      </c>
      <c r="P281" s="18">
        <f t="shared" si="62"/>
        <v>10270.406712734452</v>
      </c>
      <c r="Q281" s="44">
        <f t="shared" si="63"/>
        <v>388.46791707798548</v>
      </c>
      <c r="R281" s="22">
        <f t="shared" si="64"/>
        <v>20070804</v>
      </c>
      <c r="S281" s="22">
        <f t="shared" si="65"/>
        <v>20674768</v>
      </c>
      <c r="T281" s="51">
        <f t="shared" si="66"/>
        <v>603964</v>
      </c>
      <c r="U281" s="53">
        <f t="shared" si="66"/>
        <v>2045</v>
      </c>
      <c r="V281" s="18">
        <f t="shared" si="67"/>
        <v>9814.5740831295843</v>
      </c>
      <c r="W281" s="21">
        <f t="shared" si="68"/>
        <v>10109.911002444987</v>
      </c>
      <c r="X281" s="44">
        <f t="shared" si="69"/>
        <v>295.33691931540341</v>
      </c>
    </row>
    <row r="282" spans="1:24">
      <c r="A282" s="17">
        <v>2159</v>
      </c>
      <c r="B282" s="3">
        <v>1</v>
      </c>
      <c r="C282" s="3" t="s">
        <v>288</v>
      </c>
      <c r="D282" s="22">
        <f>Gened!D282+'Specialed '!D282+Pension!D282</f>
        <v>5823540</v>
      </c>
      <c r="E282" s="18">
        <f>Gened!E282+'Specialed '!E282+Pension!E282</f>
        <v>5932175</v>
      </c>
      <c r="F282" s="41">
        <v>108634</v>
      </c>
      <c r="G282" s="18">
        <v>556</v>
      </c>
      <c r="H282" s="20">
        <f t="shared" si="57"/>
        <v>10473.992805755395</v>
      </c>
      <c r="I282" s="18">
        <f t="shared" si="58"/>
        <v>10669.379496402878</v>
      </c>
      <c r="J282" s="44">
        <f t="shared" si="59"/>
        <v>195.38669064748319</v>
      </c>
      <c r="K282" s="22">
        <f>Gened!K282+'Specialed '!K282+Pension!K282</f>
        <v>5867048</v>
      </c>
      <c r="L282" s="18">
        <f>Gened!L282+'Specialed '!L282+Pension!L282</f>
        <v>6077741</v>
      </c>
      <c r="M282" s="44">
        <f t="shared" si="60"/>
        <v>210693</v>
      </c>
      <c r="N282" s="19">
        <v>556</v>
      </c>
      <c r="O282" s="20">
        <f t="shared" si="61"/>
        <v>10552.244604316547</v>
      </c>
      <c r="P282" s="18">
        <f t="shared" si="62"/>
        <v>10931.188848920863</v>
      </c>
      <c r="Q282" s="44">
        <f t="shared" si="63"/>
        <v>378.94424460431583</v>
      </c>
      <c r="R282" s="22">
        <f t="shared" si="64"/>
        <v>11690588</v>
      </c>
      <c r="S282" s="22">
        <f t="shared" si="65"/>
        <v>12009916</v>
      </c>
      <c r="T282" s="51">
        <f t="shared" si="66"/>
        <v>319327</v>
      </c>
      <c r="U282" s="53">
        <f t="shared" si="66"/>
        <v>1112</v>
      </c>
      <c r="V282" s="18">
        <f t="shared" si="67"/>
        <v>10513.118705035971</v>
      </c>
      <c r="W282" s="21">
        <f t="shared" si="68"/>
        <v>10800.28417266187</v>
      </c>
      <c r="X282" s="44">
        <f t="shared" si="69"/>
        <v>287.16456834532374</v>
      </c>
    </row>
    <row r="283" spans="1:24">
      <c r="A283" s="17">
        <v>2164</v>
      </c>
      <c r="B283" s="3">
        <v>1</v>
      </c>
      <c r="C283" s="3" t="s">
        <v>289</v>
      </c>
      <c r="D283" s="22">
        <f>Gened!D283+'Specialed '!D283+Pension!D283</f>
        <v>15528748</v>
      </c>
      <c r="E283" s="18">
        <f>Gened!E283+'Specialed '!E283+Pension!E283</f>
        <v>15823148</v>
      </c>
      <c r="F283" s="41">
        <v>294400</v>
      </c>
      <c r="G283" s="18">
        <v>1690</v>
      </c>
      <c r="H283" s="20">
        <f t="shared" si="57"/>
        <v>9188.6082840236686</v>
      </c>
      <c r="I283" s="18">
        <f t="shared" si="58"/>
        <v>9362.8094674556214</v>
      </c>
      <c r="J283" s="44">
        <f t="shared" si="59"/>
        <v>174.20118343195281</v>
      </c>
      <c r="K283" s="22">
        <f>Gened!K283+'Specialed '!K283+Pension!K283</f>
        <v>16007628</v>
      </c>
      <c r="L283" s="18">
        <f>Gened!L283+'Specialed '!L283+Pension!L283</f>
        <v>16597546</v>
      </c>
      <c r="M283" s="44">
        <f t="shared" si="60"/>
        <v>589918</v>
      </c>
      <c r="N283" s="19">
        <v>1733</v>
      </c>
      <c r="O283" s="20">
        <f t="shared" si="61"/>
        <v>9236.9463358338144</v>
      </c>
      <c r="P283" s="18">
        <f t="shared" si="62"/>
        <v>9577.3491055972299</v>
      </c>
      <c r="Q283" s="44">
        <f t="shared" si="63"/>
        <v>340.40276976341556</v>
      </c>
      <c r="R283" s="22">
        <f t="shared" si="64"/>
        <v>31536376</v>
      </c>
      <c r="S283" s="22">
        <f t="shared" si="65"/>
        <v>32420694</v>
      </c>
      <c r="T283" s="51">
        <f t="shared" si="66"/>
        <v>884318</v>
      </c>
      <c r="U283" s="53">
        <f t="shared" si="66"/>
        <v>3423</v>
      </c>
      <c r="V283" s="18">
        <f t="shared" si="67"/>
        <v>9213.0809231668136</v>
      </c>
      <c r="W283" s="21">
        <f t="shared" si="68"/>
        <v>9471.426818580192</v>
      </c>
      <c r="X283" s="44">
        <f t="shared" si="69"/>
        <v>258.34589541338005</v>
      </c>
    </row>
    <row r="284" spans="1:24">
      <c r="A284" s="17">
        <v>2165</v>
      </c>
      <c r="B284" s="3">
        <v>1</v>
      </c>
      <c r="C284" s="3" t="s">
        <v>290</v>
      </c>
      <c r="D284" s="22">
        <f>Gened!D284+'Specialed '!D284+Pension!D284</f>
        <v>10173322</v>
      </c>
      <c r="E284" s="18">
        <f>Gened!E284+'Specialed '!E284+Pension!E284</f>
        <v>10385782</v>
      </c>
      <c r="F284" s="41">
        <v>212461</v>
      </c>
      <c r="G284" s="18">
        <v>972</v>
      </c>
      <c r="H284" s="20">
        <f t="shared" si="57"/>
        <v>10466.380658436214</v>
      </c>
      <c r="I284" s="18">
        <f t="shared" si="58"/>
        <v>10684.960905349793</v>
      </c>
      <c r="J284" s="44">
        <f t="shared" si="59"/>
        <v>218.58024691357969</v>
      </c>
      <c r="K284" s="22">
        <f>Gened!K284+'Specialed '!K284+Pension!K284</f>
        <v>10045809</v>
      </c>
      <c r="L284" s="18">
        <f>Gened!L284+'Specialed '!L284+Pension!L284</f>
        <v>10441276</v>
      </c>
      <c r="M284" s="44">
        <f t="shared" si="60"/>
        <v>395467</v>
      </c>
      <c r="N284" s="19">
        <v>941</v>
      </c>
      <c r="O284" s="20">
        <f t="shared" si="61"/>
        <v>10675.673751328373</v>
      </c>
      <c r="P284" s="18">
        <f t="shared" si="62"/>
        <v>11095.936238044633</v>
      </c>
      <c r="Q284" s="44">
        <f t="shared" si="63"/>
        <v>420.26248671625945</v>
      </c>
      <c r="R284" s="22">
        <f t="shared" si="64"/>
        <v>20219131</v>
      </c>
      <c r="S284" s="22">
        <f t="shared" si="65"/>
        <v>20827058</v>
      </c>
      <c r="T284" s="51">
        <f t="shared" si="66"/>
        <v>607928</v>
      </c>
      <c r="U284" s="53">
        <f t="shared" si="66"/>
        <v>1913</v>
      </c>
      <c r="V284" s="18">
        <f t="shared" si="67"/>
        <v>10569.331416623105</v>
      </c>
      <c r="W284" s="21">
        <f t="shared" si="68"/>
        <v>10887.118661787768</v>
      </c>
      <c r="X284" s="44">
        <f t="shared" si="69"/>
        <v>317.78776790381602</v>
      </c>
    </row>
    <row r="285" spans="1:24">
      <c r="A285" s="17">
        <v>2167</v>
      </c>
      <c r="B285" s="3">
        <v>1</v>
      </c>
      <c r="C285" s="3" t="s">
        <v>291</v>
      </c>
      <c r="D285" s="22">
        <f>Gened!D285+'Specialed '!D285+Pension!D285</f>
        <v>6162260</v>
      </c>
      <c r="E285" s="18">
        <f>Gened!E285+'Specialed '!E285+Pension!E285</f>
        <v>6280450</v>
      </c>
      <c r="F285" s="41">
        <v>118191</v>
      </c>
      <c r="G285" s="18">
        <v>642</v>
      </c>
      <c r="H285" s="20">
        <f t="shared" si="57"/>
        <v>9598.535825545172</v>
      </c>
      <c r="I285" s="18">
        <f t="shared" si="58"/>
        <v>9782.6323987538944</v>
      </c>
      <c r="J285" s="44">
        <f t="shared" si="59"/>
        <v>184.09657320872248</v>
      </c>
      <c r="K285" s="22">
        <f>Gened!K285+'Specialed '!K285+Pension!K285</f>
        <v>6084622</v>
      </c>
      <c r="L285" s="18">
        <f>Gened!L285+'Specialed '!L285+Pension!L285</f>
        <v>6311815</v>
      </c>
      <c r="M285" s="44">
        <f t="shared" si="60"/>
        <v>227193</v>
      </c>
      <c r="N285" s="19">
        <v>629</v>
      </c>
      <c r="O285" s="20">
        <f t="shared" si="61"/>
        <v>9673.4848966613681</v>
      </c>
      <c r="P285" s="18">
        <f t="shared" si="62"/>
        <v>10034.682034976153</v>
      </c>
      <c r="Q285" s="44">
        <f t="shared" si="63"/>
        <v>361.19713831478475</v>
      </c>
      <c r="R285" s="22">
        <f t="shared" si="64"/>
        <v>12246882</v>
      </c>
      <c r="S285" s="22">
        <f t="shared" si="65"/>
        <v>12592265</v>
      </c>
      <c r="T285" s="51">
        <f t="shared" si="66"/>
        <v>345384</v>
      </c>
      <c r="U285" s="53">
        <f t="shared" si="66"/>
        <v>1271</v>
      </c>
      <c r="V285" s="18">
        <f t="shared" si="67"/>
        <v>9635.6270653029114</v>
      </c>
      <c r="W285" s="21">
        <f t="shared" si="68"/>
        <v>9907.3682140047204</v>
      </c>
      <c r="X285" s="44">
        <f t="shared" si="69"/>
        <v>271.74193548387098</v>
      </c>
    </row>
    <row r="286" spans="1:24">
      <c r="A286" s="17">
        <v>2168</v>
      </c>
      <c r="B286" s="3">
        <v>1</v>
      </c>
      <c r="C286" s="3" t="s">
        <v>292</v>
      </c>
      <c r="D286" s="22">
        <f>Gened!D286+'Specialed '!D286+Pension!D286</f>
        <v>8783371</v>
      </c>
      <c r="E286" s="18">
        <f>Gened!E286+'Specialed '!E286+Pension!E286</f>
        <v>8951873</v>
      </c>
      <c r="F286" s="41">
        <v>168502</v>
      </c>
      <c r="G286" s="18">
        <v>927</v>
      </c>
      <c r="H286" s="20">
        <f t="shared" si="57"/>
        <v>9475.0496224379713</v>
      </c>
      <c r="I286" s="18">
        <f t="shared" si="58"/>
        <v>9656.8209277238402</v>
      </c>
      <c r="J286" s="44">
        <f t="shared" si="59"/>
        <v>181.77130528586895</v>
      </c>
      <c r="K286" s="22">
        <f>Gened!K286+'Specialed '!K286+Pension!K286</f>
        <v>8698658</v>
      </c>
      <c r="L286" s="18">
        <f>Gened!L286+'Specialed '!L286+Pension!L286</f>
        <v>9020102</v>
      </c>
      <c r="M286" s="44">
        <f t="shared" si="60"/>
        <v>321444</v>
      </c>
      <c r="N286" s="19">
        <v>904</v>
      </c>
      <c r="O286" s="20">
        <f t="shared" si="61"/>
        <v>9622.4092920353978</v>
      </c>
      <c r="P286" s="18">
        <f t="shared" si="62"/>
        <v>9977.9889380530967</v>
      </c>
      <c r="Q286" s="44">
        <f t="shared" si="63"/>
        <v>355.57964601769891</v>
      </c>
      <c r="R286" s="22">
        <f t="shared" si="64"/>
        <v>17482029</v>
      </c>
      <c r="S286" s="22">
        <f t="shared" si="65"/>
        <v>17971975</v>
      </c>
      <c r="T286" s="51">
        <f t="shared" si="66"/>
        <v>489946</v>
      </c>
      <c r="U286" s="53">
        <f t="shared" si="66"/>
        <v>1831</v>
      </c>
      <c r="V286" s="18">
        <f t="shared" si="67"/>
        <v>9547.8039322774439</v>
      </c>
      <c r="W286" s="21">
        <f t="shared" si="68"/>
        <v>9815.3877662479517</v>
      </c>
      <c r="X286" s="44">
        <f t="shared" si="69"/>
        <v>267.5838339705079</v>
      </c>
    </row>
    <row r="287" spans="1:24">
      <c r="A287" s="17">
        <v>2169</v>
      </c>
      <c r="B287" s="3">
        <v>1</v>
      </c>
      <c r="C287" s="3" t="s">
        <v>293</v>
      </c>
      <c r="D287" s="22">
        <f>Gened!D287+'Specialed '!D287+Pension!D287</f>
        <v>7534814</v>
      </c>
      <c r="E287" s="18">
        <f>Gened!E287+'Specialed '!E287+Pension!E287</f>
        <v>7666085</v>
      </c>
      <c r="F287" s="41">
        <v>131270</v>
      </c>
      <c r="G287" s="18">
        <v>726</v>
      </c>
      <c r="H287" s="20">
        <f t="shared" si="57"/>
        <v>10378.531680440772</v>
      </c>
      <c r="I287" s="18">
        <f t="shared" si="58"/>
        <v>10559.345730027548</v>
      </c>
      <c r="J287" s="44">
        <f t="shared" si="59"/>
        <v>180.81404958677558</v>
      </c>
      <c r="K287" s="22">
        <f>Gened!K287+'Specialed '!K287+Pension!K287</f>
        <v>7570205</v>
      </c>
      <c r="L287" s="18">
        <f>Gened!L287+'Specialed '!L287+Pension!L287</f>
        <v>7825285</v>
      </c>
      <c r="M287" s="44">
        <f t="shared" si="60"/>
        <v>255080</v>
      </c>
      <c r="N287" s="19">
        <v>726</v>
      </c>
      <c r="O287" s="20">
        <f t="shared" si="61"/>
        <v>10427.279614325069</v>
      </c>
      <c r="P287" s="18">
        <f t="shared" si="62"/>
        <v>10778.629476584021</v>
      </c>
      <c r="Q287" s="44">
        <f t="shared" si="63"/>
        <v>351.34986225895227</v>
      </c>
      <c r="R287" s="22">
        <f t="shared" si="64"/>
        <v>15105019</v>
      </c>
      <c r="S287" s="22">
        <f t="shared" si="65"/>
        <v>15491370</v>
      </c>
      <c r="T287" s="51">
        <f t="shared" si="66"/>
        <v>386350</v>
      </c>
      <c r="U287" s="53">
        <f t="shared" si="66"/>
        <v>1452</v>
      </c>
      <c r="V287" s="18">
        <f t="shared" si="67"/>
        <v>10402.905647382921</v>
      </c>
      <c r="W287" s="21">
        <f t="shared" si="68"/>
        <v>10668.987603305784</v>
      </c>
      <c r="X287" s="44">
        <f t="shared" si="69"/>
        <v>266.08126721763085</v>
      </c>
    </row>
    <row r="288" spans="1:24">
      <c r="A288" s="17">
        <v>2170</v>
      </c>
      <c r="B288" s="3">
        <v>1</v>
      </c>
      <c r="C288" s="3" t="s">
        <v>294</v>
      </c>
      <c r="D288" s="22">
        <f>Gened!D288+'Specialed '!D288+Pension!D288</f>
        <v>12042200</v>
      </c>
      <c r="E288" s="18">
        <f>Gened!E288+'Specialed '!E288+Pension!E288</f>
        <v>12269010</v>
      </c>
      <c r="F288" s="41">
        <v>226810</v>
      </c>
      <c r="G288" s="18">
        <v>1130</v>
      </c>
      <c r="H288" s="20">
        <f t="shared" si="57"/>
        <v>10656.814159292035</v>
      </c>
      <c r="I288" s="18">
        <f t="shared" si="58"/>
        <v>10857.530973451327</v>
      </c>
      <c r="J288" s="44">
        <f t="shared" si="59"/>
        <v>200.71681415929197</v>
      </c>
      <c r="K288" s="22">
        <f>Gened!K288+'Specialed '!K288+Pension!K288</f>
        <v>12050755</v>
      </c>
      <c r="L288" s="18">
        <f>Gened!L288+'Specialed '!L288+Pension!L288</f>
        <v>12483034</v>
      </c>
      <c r="M288" s="44">
        <f t="shared" si="60"/>
        <v>432279</v>
      </c>
      <c r="N288" s="19">
        <v>1125</v>
      </c>
      <c r="O288" s="20">
        <f t="shared" si="61"/>
        <v>10711.782222222222</v>
      </c>
      <c r="P288" s="18">
        <f t="shared" si="62"/>
        <v>11096.030222222222</v>
      </c>
      <c r="Q288" s="44">
        <f t="shared" si="63"/>
        <v>384.24799999999959</v>
      </c>
      <c r="R288" s="22">
        <f t="shared" si="64"/>
        <v>24092955</v>
      </c>
      <c r="S288" s="22">
        <f t="shared" si="65"/>
        <v>24752044</v>
      </c>
      <c r="T288" s="51">
        <f t="shared" si="66"/>
        <v>659089</v>
      </c>
      <c r="U288" s="53">
        <f t="shared" si="66"/>
        <v>2255</v>
      </c>
      <c r="V288" s="18">
        <f t="shared" si="67"/>
        <v>10684.237250554324</v>
      </c>
      <c r="W288" s="21">
        <f t="shared" si="68"/>
        <v>10976.516186252771</v>
      </c>
      <c r="X288" s="44">
        <f t="shared" si="69"/>
        <v>292.27893569844787</v>
      </c>
    </row>
    <row r="289" spans="1:24">
      <c r="A289" s="17">
        <v>2171</v>
      </c>
      <c r="B289" s="3">
        <v>1</v>
      </c>
      <c r="C289" s="3" t="s">
        <v>295</v>
      </c>
      <c r="D289" s="22">
        <f>Gened!D289+'Specialed '!D289+Pension!D289</f>
        <v>3492884</v>
      </c>
      <c r="E289" s="18">
        <f>Gened!E289+'Specialed '!E289+Pension!E289</f>
        <v>3550899</v>
      </c>
      <c r="F289" s="41">
        <v>58015</v>
      </c>
      <c r="G289" s="18">
        <v>249</v>
      </c>
      <c r="H289" s="20">
        <f t="shared" si="57"/>
        <v>14027.646586345381</v>
      </c>
      <c r="I289" s="18">
        <f t="shared" si="58"/>
        <v>14260.638554216868</v>
      </c>
      <c r="J289" s="44">
        <f t="shared" si="59"/>
        <v>232.99196787148685</v>
      </c>
      <c r="K289" s="22">
        <f>Gened!K289+'Specialed '!K289+Pension!K289</f>
        <v>3389785</v>
      </c>
      <c r="L289" s="18">
        <f>Gened!L289+'Specialed '!L289+Pension!L289</f>
        <v>3495902</v>
      </c>
      <c r="M289" s="44">
        <f t="shared" si="60"/>
        <v>106117</v>
      </c>
      <c r="N289" s="19">
        <v>239</v>
      </c>
      <c r="O289" s="20">
        <f t="shared" si="61"/>
        <v>14183.200836820084</v>
      </c>
      <c r="P289" s="18">
        <f t="shared" si="62"/>
        <v>14627.205020920503</v>
      </c>
      <c r="Q289" s="44">
        <f t="shared" si="63"/>
        <v>444.00418410041857</v>
      </c>
      <c r="R289" s="22">
        <f t="shared" si="64"/>
        <v>6882669</v>
      </c>
      <c r="S289" s="22">
        <f t="shared" si="65"/>
        <v>7046801</v>
      </c>
      <c r="T289" s="51">
        <f t="shared" si="66"/>
        <v>164132</v>
      </c>
      <c r="U289" s="53">
        <f t="shared" si="66"/>
        <v>488</v>
      </c>
      <c r="V289" s="18">
        <f t="shared" si="67"/>
        <v>14103.829918032787</v>
      </c>
      <c r="W289" s="21">
        <f t="shared" si="68"/>
        <v>14440.165983606557</v>
      </c>
      <c r="X289" s="44">
        <f t="shared" si="69"/>
        <v>336.3360655737705</v>
      </c>
    </row>
    <row r="290" spans="1:24">
      <c r="A290" s="17">
        <v>2172</v>
      </c>
      <c r="B290" s="3">
        <v>1</v>
      </c>
      <c r="C290" s="3" t="s">
        <v>296</v>
      </c>
      <c r="D290" s="22">
        <f>Gened!D290+'Specialed '!D290+Pension!D290</f>
        <v>7920081</v>
      </c>
      <c r="E290" s="18">
        <f>Gened!E290+'Specialed '!E290+Pension!E290</f>
        <v>8064506</v>
      </c>
      <c r="F290" s="41">
        <v>144424</v>
      </c>
      <c r="G290" s="18">
        <v>789</v>
      </c>
      <c r="H290" s="20">
        <f t="shared" si="57"/>
        <v>10038.125475285171</v>
      </c>
      <c r="I290" s="18">
        <f t="shared" si="58"/>
        <v>10221.173637515843</v>
      </c>
      <c r="J290" s="44">
        <f t="shared" si="59"/>
        <v>183.04816223067246</v>
      </c>
      <c r="K290" s="22">
        <f>Gened!K290+'Specialed '!K290+Pension!K290</f>
        <v>7820255</v>
      </c>
      <c r="L290" s="18">
        <f>Gened!L290+'Specialed '!L290+Pension!L290</f>
        <v>8095629</v>
      </c>
      <c r="M290" s="44">
        <f t="shared" si="60"/>
        <v>275374</v>
      </c>
      <c r="N290" s="19">
        <v>774</v>
      </c>
      <c r="O290" s="20">
        <f t="shared" si="61"/>
        <v>10103.688630490957</v>
      </c>
      <c r="P290" s="18">
        <f t="shared" si="62"/>
        <v>10459.468992248061</v>
      </c>
      <c r="Q290" s="44">
        <f t="shared" si="63"/>
        <v>355.7803617571044</v>
      </c>
      <c r="R290" s="22">
        <f t="shared" si="64"/>
        <v>15740336</v>
      </c>
      <c r="S290" s="22">
        <f t="shared" si="65"/>
        <v>16160135</v>
      </c>
      <c r="T290" s="51">
        <f t="shared" si="66"/>
        <v>419798</v>
      </c>
      <c r="U290" s="53">
        <f t="shared" si="66"/>
        <v>1563</v>
      </c>
      <c r="V290" s="18">
        <f t="shared" si="67"/>
        <v>10070.592450415867</v>
      </c>
      <c r="W290" s="21">
        <f t="shared" si="68"/>
        <v>10339.177863083813</v>
      </c>
      <c r="X290" s="44">
        <f t="shared" si="69"/>
        <v>268.58477287268073</v>
      </c>
    </row>
    <row r="291" spans="1:24">
      <c r="A291" s="17">
        <v>2174</v>
      </c>
      <c r="B291" s="3">
        <v>1</v>
      </c>
      <c r="C291" s="3" t="s">
        <v>297</v>
      </c>
      <c r="D291" s="22">
        <f>Gened!D291+'Specialed '!D291+Pension!D291</f>
        <v>10085720</v>
      </c>
      <c r="E291" s="18">
        <f>Gened!E291+'Specialed '!E291+Pension!E291</f>
        <v>10284994</v>
      </c>
      <c r="F291" s="41">
        <v>199275</v>
      </c>
      <c r="G291" s="18">
        <v>974</v>
      </c>
      <c r="H291" s="20">
        <f t="shared" si="57"/>
        <v>10354.948665297741</v>
      </c>
      <c r="I291" s="18">
        <f t="shared" si="58"/>
        <v>10559.542094455852</v>
      </c>
      <c r="J291" s="44">
        <f t="shared" si="59"/>
        <v>204.59342915811067</v>
      </c>
      <c r="K291" s="22">
        <f>Gened!K291+'Specialed '!K291+Pension!K291</f>
        <v>10336583</v>
      </c>
      <c r="L291" s="18">
        <f>Gened!L291+'Specialed '!L291+Pension!L291</f>
        <v>10723512</v>
      </c>
      <c r="M291" s="44">
        <f t="shared" si="60"/>
        <v>386929</v>
      </c>
      <c r="N291" s="19">
        <v>993</v>
      </c>
      <c r="O291" s="20">
        <f t="shared" si="61"/>
        <v>10409.449144008056</v>
      </c>
      <c r="P291" s="18">
        <f t="shared" si="62"/>
        <v>10799.105740181269</v>
      </c>
      <c r="Q291" s="44">
        <f t="shared" si="63"/>
        <v>389.65659617321217</v>
      </c>
      <c r="R291" s="22">
        <f t="shared" si="64"/>
        <v>20422303</v>
      </c>
      <c r="S291" s="22">
        <f t="shared" si="65"/>
        <v>21008506</v>
      </c>
      <c r="T291" s="51">
        <f t="shared" si="66"/>
        <v>586204</v>
      </c>
      <c r="U291" s="53">
        <f t="shared" si="66"/>
        <v>1967</v>
      </c>
      <c r="V291" s="18">
        <f t="shared" si="67"/>
        <v>10382.462125063548</v>
      </c>
      <c r="W291" s="21">
        <f t="shared" si="68"/>
        <v>10680.480935434673</v>
      </c>
      <c r="X291" s="44">
        <f t="shared" si="69"/>
        <v>298.01931875953227</v>
      </c>
    </row>
    <row r="292" spans="1:24">
      <c r="A292" s="17">
        <v>2176</v>
      </c>
      <c r="B292" s="3">
        <v>1</v>
      </c>
      <c r="C292" s="3" t="s">
        <v>298</v>
      </c>
      <c r="D292" s="22">
        <f>Gened!D292+'Specialed '!D292+Pension!D292</f>
        <v>6038097</v>
      </c>
      <c r="E292" s="18">
        <f>Gened!E292+'Specialed '!E292+Pension!E292</f>
        <v>6143028</v>
      </c>
      <c r="F292" s="41">
        <v>104931</v>
      </c>
      <c r="G292" s="18">
        <v>462</v>
      </c>
      <c r="H292" s="20">
        <f t="shared" si="57"/>
        <v>13069.474025974027</v>
      </c>
      <c r="I292" s="18">
        <f t="shared" si="58"/>
        <v>13296.597402597403</v>
      </c>
      <c r="J292" s="44">
        <f t="shared" si="59"/>
        <v>227.12337662337632</v>
      </c>
      <c r="K292" s="22">
        <f>Gened!K292+'Specialed '!K292+Pension!K292</f>
        <v>6124007</v>
      </c>
      <c r="L292" s="18">
        <f>Gened!L292+'Specialed '!L292+Pension!L292</f>
        <v>6327270</v>
      </c>
      <c r="M292" s="44">
        <f t="shared" si="60"/>
        <v>203263</v>
      </c>
      <c r="N292" s="19">
        <v>467</v>
      </c>
      <c r="O292" s="20">
        <f t="shared" si="61"/>
        <v>13113.505353319058</v>
      </c>
      <c r="P292" s="18">
        <f t="shared" si="62"/>
        <v>13548.758029978586</v>
      </c>
      <c r="Q292" s="44">
        <f t="shared" si="63"/>
        <v>435.25267665952742</v>
      </c>
      <c r="R292" s="22">
        <f t="shared" si="64"/>
        <v>12162104</v>
      </c>
      <c r="S292" s="22">
        <f t="shared" si="65"/>
        <v>12470298</v>
      </c>
      <c r="T292" s="51">
        <f t="shared" si="66"/>
        <v>308194</v>
      </c>
      <c r="U292" s="53">
        <f t="shared" si="66"/>
        <v>929</v>
      </c>
      <c r="V292" s="18">
        <f t="shared" si="67"/>
        <v>13091.608180839612</v>
      </c>
      <c r="W292" s="21">
        <f t="shared" si="68"/>
        <v>13423.356297093649</v>
      </c>
      <c r="X292" s="44">
        <f t="shared" si="69"/>
        <v>331.74811625403657</v>
      </c>
    </row>
    <row r="293" spans="1:24">
      <c r="A293" s="17">
        <v>2180</v>
      </c>
      <c r="B293" s="3">
        <v>1</v>
      </c>
      <c r="C293" s="3" t="s">
        <v>299</v>
      </c>
      <c r="D293" s="22">
        <f>Gened!D293+'Specialed '!D293+Pension!D293</f>
        <v>7499708</v>
      </c>
      <c r="E293" s="18">
        <f>Gened!E293+'Specialed '!E293+Pension!E293</f>
        <v>7632756</v>
      </c>
      <c r="F293" s="41">
        <v>133048</v>
      </c>
      <c r="G293" s="18">
        <v>673</v>
      </c>
      <c r="H293" s="20">
        <f t="shared" si="57"/>
        <v>11143.696879643388</v>
      </c>
      <c r="I293" s="18">
        <f t="shared" si="58"/>
        <v>11341.390787518574</v>
      </c>
      <c r="J293" s="44">
        <f t="shared" si="59"/>
        <v>197.69390787518569</v>
      </c>
      <c r="K293" s="22">
        <f>Gened!K293+'Specialed '!K293+Pension!K293</f>
        <v>7464103</v>
      </c>
      <c r="L293" s="18">
        <f>Gened!L293+'Specialed '!L293+Pension!L293</f>
        <v>7720255</v>
      </c>
      <c r="M293" s="44">
        <f t="shared" si="60"/>
        <v>256152</v>
      </c>
      <c r="N293" s="19">
        <v>661</v>
      </c>
      <c r="O293" s="20">
        <f t="shared" si="61"/>
        <v>11292.137670196671</v>
      </c>
      <c r="P293" s="18">
        <f t="shared" si="62"/>
        <v>11679.659606656582</v>
      </c>
      <c r="Q293" s="44">
        <f t="shared" si="63"/>
        <v>387.52193645991065</v>
      </c>
      <c r="R293" s="22">
        <f t="shared" si="64"/>
        <v>14963811</v>
      </c>
      <c r="S293" s="22">
        <f t="shared" si="65"/>
        <v>15353011</v>
      </c>
      <c r="T293" s="51">
        <f t="shared" si="66"/>
        <v>389200</v>
      </c>
      <c r="U293" s="53">
        <f t="shared" si="66"/>
        <v>1334</v>
      </c>
      <c r="V293" s="18">
        <f t="shared" si="67"/>
        <v>11217.249625187405</v>
      </c>
      <c r="W293" s="21">
        <f t="shared" si="68"/>
        <v>11509.003748125937</v>
      </c>
      <c r="X293" s="44">
        <f t="shared" si="69"/>
        <v>291.75412293853071</v>
      </c>
    </row>
    <row r="294" spans="1:24">
      <c r="A294" s="17">
        <v>2184</v>
      </c>
      <c r="B294" s="3">
        <v>1</v>
      </c>
      <c r="C294" s="3" t="s">
        <v>300</v>
      </c>
      <c r="D294" s="22">
        <f>Gened!D294+'Specialed '!D294+Pension!D294</f>
        <v>12194691</v>
      </c>
      <c r="E294" s="18">
        <f>Gened!E294+'Specialed '!E294+Pension!E294</f>
        <v>12425616</v>
      </c>
      <c r="F294" s="41">
        <v>230925</v>
      </c>
      <c r="G294" s="18">
        <v>1194</v>
      </c>
      <c r="H294" s="20">
        <f t="shared" si="57"/>
        <v>10213.309045226131</v>
      </c>
      <c r="I294" s="18">
        <f t="shared" si="58"/>
        <v>10406.713567839195</v>
      </c>
      <c r="J294" s="44">
        <f t="shared" si="59"/>
        <v>193.40452261306382</v>
      </c>
      <c r="K294" s="22">
        <f>Gened!K294+'Specialed '!K294+Pension!K294</f>
        <v>12207481</v>
      </c>
      <c r="L294" s="18">
        <f>Gened!L294+'Specialed '!L294+Pension!L294</f>
        <v>12634792</v>
      </c>
      <c r="M294" s="44">
        <f t="shared" si="60"/>
        <v>427311</v>
      </c>
      <c r="N294" s="19">
        <v>1187</v>
      </c>
      <c r="O294" s="20">
        <f t="shared" si="61"/>
        <v>10284.314237573715</v>
      </c>
      <c r="P294" s="18">
        <f t="shared" si="62"/>
        <v>10644.306655433867</v>
      </c>
      <c r="Q294" s="44">
        <f t="shared" si="63"/>
        <v>359.99241786015227</v>
      </c>
      <c r="R294" s="22">
        <f t="shared" si="64"/>
        <v>24402172</v>
      </c>
      <c r="S294" s="22">
        <f t="shared" si="65"/>
        <v>25060408</v>
      </c>
      <c r="T294" s="51">
        <f t="shared" si="66"/>
        <v>658236</v>
      </c>
      <c r="U294" s="53">
        <f t="shared" si="66"/>
        <v>2381</v>
      </c>
      <c r="V294" s="18">
        <f t="shared" si="67"/>
        <v>10248.707265854682</v>
      </c>
      <c r="W294" s="21">
        <f t="shared" si="68"/>
        <v>10525.160856782864</v>
      </c>
      <c r="X294" s="44">
        <f t="shared" si="69"/>
        <v>276.45359092818143</v>
      </c>
    </row>
    <row r="295" spans="1:24">
      <c r="A295" s="17">
        <v>2190</v>
      </c>
      <c r="B295" s="3">
        <v>1</v>
      </c>
      <c r="C295" s="3" t="s">
        <v>301</v>
      </c>
      <c r="D295" s="22">
        <f>Gened!D295+'Specialed '!D295+Pension!D295</f>
        <v>8637040</v>
      </c>
      <c r="E295" s="18">
        <f>Gened!E295+'Specialed '!E295+Pension!E295</f>
        <v>8806195</v>
      </c>
      <c r="F295" s="41">
        <v>169154</v>
      </c>
      <c r="G295" s="18">
        <v>753</v>
      </c>
      <c r="H295" s="20">
        <f t="shared" si="57"/>
        <v>11470.172642762283</v>
      </c>
      <c r="I295" s="18">
        <f t="shared" si="58"/>
        <v>11694.814077025232</v>
      </c>
      <c r="J295" s="44">
        <f t="shared" si="59"/>
        <v>224.64143426294868</v>
      </c>
      <c r="K295" s="22">
        <f>Gened!K295+'Specialed '!K295+Pension!K295</f>
        <v>8556920</v>
      </c>
      <c r="L295" s="18">
        <f>Gened!L295+'Specialed '!L295+Pension!L295</f>
        <v>8857962</v>
      </c>
      <c r="M295" s="44">
        <f t="shared" si="60"/>
        <v>301042</v>
      </c>
      <c r="N295" s="19">
        <v>729</v>
      </c>
      <c r="O295" s="20">
        <f t="shared" si="61"/>
        <v>11737.887517146777</v>
      </c>
      <c r="P295" s="18">
        <f t="shared" si="62"/>
        <v>12150.839506172839</v>
      </c>
      <c r="Q295" s="44">
        <f t="shared" si="63"/>
        <v>412.95198902606171</v>
      </c>
      <c r="R295" s="22">
        <f t="shared" si="64"/>
        <v>17193960</v>
      </c>
      <c r="S295" s="22">
        <f t="shared" si="65"/>
        <v>17664157</v>
      </c>
      <c r="T295" s="51">
        <f t="shared" si="66"/>
        <v>470196</v>
      </c>
      <c r="U295" s="53">
        <f t="shared" si="66"/>
        <v>1482</v>
      </c>
      <c r="V295" s="18">
        <f t="shared" si="67"/>
        <v>11601.862348178138</v>
      </c>
      <c r="W295" s="21">
        <f t="shared" si="68"/>
        <v>11919.134278002699</v>
      </c>
      <c r="X295" s="44">
        <f t="shared" si="69"/>
        <v>317.27125506072872</v>
      </c>
    </row>
    <row r="296" spans="1:24">
      <c r="A296" s="17">
        <v>2198</v>
      </c>
      <c r="B296" s="3">
        <v>1</v>
      </c>
      <c r="C296" s="3" t="s">
        <v>302</v>
      </c>
      <c r="D296" s="22">
        <f>Gened!D296+'Specialed '!D296+Pension!D296</f>
        <v>6365668</v>
      </c>
      <c r="E296" s="18">
        <f>Gened!E296+'Specialed '!E296+Pension!E296</f>
        <v>6478997</v>
      </c>
      <c r="F296" s="41">
        <v>113329</v>
      </c>
      <c r="G296" s="18">
        <v>627</v>
      </c>
      <c r="H296" s="20">
        <f t="shared" si="57"/>
        <v>10152.580542264754</v>
      </c>
      <c r="I296" s="18">
        <f t="shared" si="58"/>
        <v>10333.328548644338</v>
      </c>
      <c r="J296" s="44">
        <f t="shared" si="59"/>
        <v>180.74800637958469</v>
      </c>
      <c r="K296" s="22">
        <f>Gened!K296+'Specialed '!K296+Pension!K296</f>
        <v>6220169</v>
      </c>
      <c r="L296" s="18">
        <f>Gened!L296+'Specialed '!L296+Pension!L296</f>
        <v>6435295</v>
      </c>
      <c r="M296" s="44">
        <f t="shared" si="60"/>
        <v>215126</v>
      </c>
      <c r="N296" s="19">
        <v>606</v>
      </c>
      <c r="O296" s="20">
        <f t="shared" si="61"/>
        <v>10264.305280528053</v>
      </c>
      <c r="P296" s="18">
        <f t="shared" si="62"/>
        <v>10619.298679867987</v>
      </c>
      <c r="Q296" s="44">
        <f t="shared" si="63"/>
        <v>354.9933993399336</v>
      </c>
      <c r="R296" s="22">
        <f t="shared" si="64"/>
        <v>12585837</v>
      </c>
      <c r="S296" s="22">
        <f t="shared" si="65"/>
        <v>12914292</v>
      </c>
      <c r="T296" s="51">
        <f t="shared" si="66"/>
        <v>328455</v>
      </c>
      <c r="U296" s="53">
        <f t="shared" si="66"/>
        <v>1233</v>
      </c>
      <c r="V296" s="18">
        <f t="shared" si="67"/>
        <v>10207.491484184915</v>
      </c>
      <c r="W296" s="21">
        <f t="shared" si="68"/>
        <v>10473.878345498784</v>
      </c>
      <c r="X296" s="44">
        <f t="shared" si="69"/>
        <v>266.38686131386862</v>
      </c>
    </row>
    <row r="297" spans="1:24">
      <c r="A297" s="17">
        <v>2215</v>
      </c>
      <c r="B297" s="3">
        <v>1</v>
      </c>
      <c r="C297" s="3" t="s">
        <v>303</v>
      </c>
      <c r="D297" s="22">
        <f>Gened!D297+'Specialed '!D297+Pension!D297</f>
        <v>3686101</v>
      </c>
      <c r="E297" s="18">
        <f>Gened!E297+'Specialed '!E297+Pension!E297</f>
        <v>3755977</v>
      </c>
      <c r="F297" s="41">
        <v>69876</v>
      </c>
      <c r="G297" s="18">
        <v>283</v>
      </c>
      <c r="H297" s="20">
        <f t="shared" si="57"/>
        <v>13025.09187279152</v>
      </c>
      <c r="I297" s="18">
        <f t="shared" si="58"/>
        <v>13272.003533568904</v>
      </c>
      <c r="J297" s="44">
        <f t="shared" si="59"/>
        <v>246.9116607773849</v>
      </c>
      <c r="K297" s="22">
        <f>Gened!K297+'Specialed '!K297+Pension!K297</f>
        <v>3725826</v>
      </c>
      <c r="L297" s="18">
        <f>Gened!L297+'Specialed '!L297+Pension!L297</f>
        <v>3853391</v>
      </c>
      <c r="M297" s="44">
        <f t="shared" si="60"/>
        <v>127565</v>
      </c>
      <c r="N297" s="19">
        <v>287</v>
      </c>
      <c r="O297" s="20">
        <f t="shared" si="61"/>
        <v>12981.972125435541</v>
      </c>
      <c r="P297" s="18">
        <f t="shared" si="62"/>
        <v>13426.449477351916</v>
      </c>
      <c r="Q297" s="44">
        <f t="shared" si="63"/>
        <v>444.47735191637548</v>
      </c>
      <c r="R297" s="22">
        <f t="shared" si="64"/>
        <v>7411927</v>
      </c>
      <c r="S297" s="22">
        <f t="shared" si="65"/>
        <v>7609368</v>
      </c>
      <c r="T297" s="51">
        <f t="shared" si="66"/>
        <v>197441</v>
      </c>
      <c r="U297" s="53">
        <f t="shared" si="66"/>
        <v>570</v>
      </c>
      <c r="V297" s="18">
        <f t="shared" si="67"/>
        <v>13003.380701754386</v>
      </c>
      <c r="W297" s="21">
        <f t="shared" si="68"/>
        <v>13349.768421052631</v>
      </c>
      <c r="X297" s="44">
        <f t="shared" si="69"/>
        <v>346.3877192982456</v>
      </c>
    </row>
    <row r="298" spans="1:24">
      <c r="A298" s="17">
        <v>2310</v>
      </c>
      <c r="B298" s="3">
        <v>1</v>
      </c>
      <c r="C298" s="3" t="s">
        <v>304</v>
      </c>
      <c r="D298" s="22">
        <f>Gened!D298+'Specialed '!D298+Pension!D298</f>
        <v>11238022</v>
      </c>
      <c r="E298" s="18">
        <f>Gened!E298+'Specialed '!E298+Pension!E298</f>
        <v>11474256</v>
      </c>
      <c r="F298" s="41">
        <v>236233</v>
      </c>
      <c r="G298" s="18">
        <v>1182</v>
      </c>
      <c r="H298" s="20">
        <f t="shared" si="57"/>
        <v>9507.6328257191199</v>
      </c>
      <c r="I298" s="18">
        <f t="shared" si="58"/>
        <v>9707.4923857868016</v>
      </c>
      <c r="J298" s="44">
        <f t="shared" si="59"/>
        <v>199.85956006768174</v>
      </c>
      <c r="K298" s="22">
        <f>Gened!K298+'Specialed '!K298+Pension!K298</f>
        <v>11161087</v>
      </c>
      <c r="L298" s="18">
        <f>Gened!L298+'Specialed '!L298+Pension!L298</f>
        <v>11604219</v>
      </c>
      <c r="M298" s="44">
        <f t="shared" si="60"/>
        <v>443132</v>
      </c>
      <c r="N298" s="19">
        <v>1159</v>
      </c>
      <c r="O298" s="20">
        <f t="shared" si="61"/>
        <v>9629.9283865401212</v>
      </c>
      <c r="P298" s="18">
        <f t="shared" si="62"/>
        <v>10012.268334771356</v>
      </c>
      <c r="Q298" s="44">
        <f t="shared" si="63"/>
        <v>382.3399482312343</v>
      </c>
      <c r="R298" s="22">
        <f t="shared" si="64"/>
        <v>22399109</v>
      </c>
      <c r="S298" s="22">
        <f t="shared" si="65"/>
        <v>23078475</v>
      </c>
      <c r="T298" s="51">
        <f t="shared" si="66"/>
        <v>679365</v>
      </c>
      <c r="U298" s="53">
        <f t="shared" si="66"/>
        <v>2341</v>
      </c>
      <c r="V298" s="18">
        <f t="shared" si="67"/>
        <v>9568.1798376762072</v>
      </c>
      <c r="W298" s="21">
        <f t="shared" si="68"/>
        <v>9858.3831695856479</v>
      </c>
      <c r="X298" s="44">
        <f t="shared" si="69"/>
        <v>290.20290474156343</v>
      </c>
    </row>
    <row r="299" spans="1:24">
      <c r="A299" s="17">
        <v>2311</v>
      </c>
      <c r="B299" s="3">
        <v>1</v>
      </c>
      <c r="C299" s="3" t="s">
        <v>305</v>
      </c>
      <c r="D299" s="22">
        <f>Gened!D299+'Specialed '!D299+Pension!D299</f>
        <v>4854078</v>
      </c>
      <c r="E299" s="18">
        <f>Gened!E299+'Specialed '!E299+Pension!E299</f>
        <v>4939788</v>
      </c>
      <c r="F299" s="41">
        <v>85711</v>
      </c>
      <c r="G299" s="18">
        <v>422</v>
      </c>
      <c r="H299" s="20">
        <f t="shared" si="57"/>
        <v>11502.554502369669</v>
      </c>
      <c r="I299" s="18">
        <f t="shared" si="58"/>
        <v>11705.658767772511</v>
      </c>
      <c r="J299" s="44">
        <f t="shared" si="59"/>
        <v>203.10426540284243</v>
      </c>
      <c r="K299" s="22">
        <f>Gened!K299+'Specialed '!K299+Pension!K299</f>
        <v>4826839</v>
      </c>
      <c r="L299" s="18">
        <f>Gened!L299+'Specialed '!L299+Pension!L299</f>
        <v>4992421</v>
      </c>
      <c r="M299" s="44">
        <f t="shared" si="60"/>
        <v>165582</v>
      </c>
      <c r="N299" s="19">
        <v>417</v>
      </c>
      <c r="O299" s="20">
        <f t="shared" si="61"/>
        <v>11575.153477218226</v>
      </c>
      <c r="P299" s="18">
        <f t="shared" si="62"/>
        <v>11972.232613908873</v>
      </c>
      <c r="Q299" s="44">
        <f t="shared" si="63"/>
        <v>397.07913669064692</v>
      </c>
      <c r="R299" s="22">
        <f t="shared" si="64"/>
        <v>9680917</v>
      </c>
      <c r="S299" s="22">
        <f t="shared" si="65"/>
        <v>9932209</v>
      </c>
      <c r="T299" s="51">
        <f t="shared" si="66"/>
        <v>251293</v>
      </c>
      <c r="U299" s="53">
        <f t="shared" si="66"/>
        <v>839</v>
      </c>
      <c r="V299" s="18">
        <f t="shared" si="67"/>
        <v>11538.637663885578</v>
      </c>
      <c r="W299" s="21">
        <f t="shared" si="68"/>
        <v>11838.151370679379</v>
      </c>
      <c r="X299" s="44">
        <f t="shared" si="69"/>
        <v>299.51489868891537</v>
      </c>
    </row>
    <row r="300" spans="1:24">
      <c r="A300" s="17">
        <v>2342</v>
      </c>
      <c r="B300" s="3">
        <v>1</v>
      </c>
      <c r="C300" s="3" t="s">
        <v>306</v>
      </c>
      <c r="D300" s="22">
        <f>Gened!D300+'Specialed '!D300+Pension!D300</f>
        <v>8029362</v>
      </c>
      <c r="E300" s="18">
        <f>Gened!E300+'Specialed '!E300+Pension!E300</f>
        <v>8173672</v>
      </c>
      <c r="F300" s="41">
        <v>144310</v>
      </c>
      <c r="G300" s="18">
        <v>719</v>
      </c>
      <c r="H300" s="20">
        <f t="shared" si="57"/>
        <v>11167.401947148817</v>
      </c>
      <c r="I300" s="18">
        <f t="shared" si="58"/>
        <v>11368.111265646732</v>
      </c>
      <c r="J300" s="44">
        <f t="shared" si="59"/>
        <v>200.70931849791486</v>
      </c>
      <c r="K300" s="22">
        <f>Gened!K300+'Specialed '!K300+Pension!K300</f>
        <v>8070448</v>
      </c>
      <c r="L300" s="18">
        <f>Gened!L300+'Specialed '!L300+Pension!L300</f>
        <v>8345367</v>
      </c>
      <c r="M300" s="44">
        <f t="shared" si="60"/>
        <v>274919</v>
      </c>
      <c r="N300" s="19">
        <v>721</v>
      </c>
      <c r="O300" s="20">
        <f t="shared" si="61"/>
        <v>11193.409153952844</v>
      </c>
      <c r="P300" s="18">
        <f t="shared" si="62"/>
        <v>11574.711511789181</v>
      </c>
      <c r="Q300" s="44">
        <f t="shared" si="63"/>
        <v>381.30235783633725</v>
      </c>
      <c r="R300" s="22">
        <f t="shared" si="64"/>
        <v>16099810</v>
      </c>
      <c r="S300" s="22">
        <f t="shared" si="65"/>
        <v>16519039</v>
      </c>
      <c r="T300" s="51">
        <f t="shared" si="66"/>
        <v>419229</v>
      </c>
      <c r="U300" s="53">
        <f t="shared" si="66"/>
        <v>1440</v>
      </c>
      <c r="V300" s="18">
        <f t="shared" si="67"/>
        <v>11180.423611111111</v>
      </c>
      <c r="W300" s="21">
        <f t="shared" si="68"/>
        <v>11471.554861111112</v>
      </c>
      <c r="X300" s="44">
        <f t="shared" si="69"/>
        <v>291.13125000000002</v>
      </c>
    </row>
    <row r="301" spans="1:24">
      <c r="A301" s="17">
        <v>2358</v>
      </c>
      <c r="B301" s="3">
        <v>1</v>
      </c>
      <c r="C301" s="3" t="s">
        <v>307</v>
      </c>
      <c r="D301" s="22">
        <f>Gened!D301+'Specialed '!D301+Pension!D301</f>
        <v>2971491</v>
      </c>
      <c r="E301" s="18">
        <f>Gened!E301+'Specialed '!E301+Pension!E301</f>
        <v>3024863</v>
      </c>
      <c r="F301" s="41">
        <v>53372</v>
      </c>
      <c r="G301" s="18">
        <v>191</v>
      </c>
      <c r="H301" s="20">
        <f t="shared" si="57"/>
        <v>15557.5445026178</v>
      </c>
      <c r="I301" s="18">
        <f t="shared" si="58"/>
        <v>15836.979057591623</v>
      </c>
      <c r="J301" s="44">
        <f t="shared" si="59"/>
        <v>279.43455497382274</v>
      </c>
      <c r="K301" s="22">
        <f>Gened!K301+'Specialed '!K301+Pension!K301</f>
        <v>2961584</v>
      </c>
      <c r="L301" s="18">
        <f>Gened!L301+'Specialed '!L301+Pension!L301</f>
        <v>3065174</v>
      </c>
      <c r="M301" s="44">
        <f t="shared" si="60"/>
        <v>103590</v>
      </c>
      <c r="N301" s="19">
        <v>194</v>
      </c>
      <c r="O301" s="20">
        <f t="shared" si="61"/>
        <v>15265.896907216495</v>
      </c>
      <c r="P301" s="18">
        <f t="shared" si="62"/>
        <v>15799.865979381444</v>
      </c>
      <c r="Q301" s="44">
        <f t="shared" si="63"/>
        <v>533.96907216494947</v>
      </c>
      <c r="R301" s="22">
        <f t="shared" si="64"/>
        <v>5933075</v>
      </c>
      <c r="S301" s="22">
        <f t="shared" si="65"/>
        <v>6090037</v>
      </c>
      <c r="T301" s="51">
        <f t="shared" si="66"/>
        <v>156962</v>
      </c>
      <c r="U301" s="53">
        <f t="shared" si="66"/>
        <v>385</v>
      </c>
      <c r="V301" s="18">
        <f t="shared" si="67"/>
        <v>15410.584415584415</v>
      </c>
      <c r="W301" s="21">
        <f t="shared" si="68"/>
        <v>15818.277922077921</v>
      </c>
      <c r="X301" s="44">
        <f t="shared" si="69"/>
        <v>407.6935064935065</v>
      </c>
    </row>
    <row r="302" spans="1:24">
      <c r="A302" s="17">
        <v>2364</v>
      </c>
      <c r="B302" s="3">
        <v>1</v>
      </c>
      <c r="C302" s="3" t="s">
        <v>308</v>
      </c>
      <c r="D302" s="22">
        <f>Gened!D302+'Specialed '!D302+Pension!D302</f>
        <v>5968926</v>
      </c>
      <c r="E302" s="18">
        <f>Gened!E302+'Specialed '!E302+Pension!E302</f>
        <v>6089181</v>
      </c>
      <c r="F302" s="41">
        <v>120254</v>
      </c>
      <c r="G302" s="18">
        <v>590</v>
      </c>
      <c r="H302" s="20">
        <f t="shared" si="57"/>
        <v>10116.823728813559</v>
      </c>
      <c r="I302" s="18">
        <f t="shared" si="58"/>
        <v>10320.645762711865</v>
      </c>
      <c r="J302" s="44">
        <f t="shared" si="59"/>
        <v>203.82203389830647</v>
      </c>
      <c r="K302" s="22">
        <f>Gened!K302+'Specialed '!K302+Pension!K302</f>
        <v>5816291</v>
      </c>
      <c r="L302" s="18">
        <f>Gened!L302+'Specialed '!L302+Pension!L302</f>
        <v>6040855</v>
      </c>
      <c r="M302" s="44">
        <f t="shared" si="60"/>
        <v>224564</v>
      </c>
      <c r="N302" s="19">
        <v>565</v>
      </c>
      <c r="O302" s="20">
        <f t="shared" si="61"/>
        <v>10294.320353982301</v>
      </c>
      <c r="P302" s="18">
        <f t="shared" si="62"/>
        <v>10691.778761061947</v>
      </c>
      <c r="Q302" s="44">
        <f t="shared" si="63"/>
        <v>397.45840707964635</v>
      </c>
      <c r="R302" s="22">
        <f t="shared" si="64"/>
        <v>11785217</v>
      </c>
      <c r="S302" s="22">
        <f t="shared" si="65"/>
        <v>12130036</v>
      </c>
      <c r="T302" s="51">
        <f t="shared" si="66"/>
        <v>344818</v>
      </c>
      <c r="U302" s="53">
        <f t="shared" si="66"/>
        <v>1155</v>
      </c>
      <c r="V302" s="18">
        <f t="shared" si="67"/>
        <v>10203.651082251083</v>
      </c>
      <c r="W302" s="21">
        <f t="shared" si="68"/>
        <v>10502.19567099567</v>
      </c>
      <c r="X302" s="44">
        <f t="shared" si="69"/>
        <v>298.54372294372297</v>
      </c>
    </row>
    <row r="303" spans="1:24">
      <c r="A303" s="17">
        <v>2365</v>
      </c>
      <c r="B303" s="3">
        <v>1</v>
      </c>
      <c r="C303" s="3" t="s">
        <v>309</v>
      </c>
      <c r="D303" s="22">
        <f>Gened!D303+'Specialed '!D303+Pension!D303</f>
        <v>8140609</v>
      </c>
      <c r="E303" s="18">
        <f>Gened!E303+'Specialed '!E303+Pension!E303</f>
        <v>8302471</v>
      </c>
      <c r="F303" s="41">
        <v>161861</v>
      </c>
      <c r="G303" s="18">
        <v>780</v>
      </c>
      <c r="H303" s="20">
        <f t="shared" si="57"/>
        <v>10436.678205128204</v>
      </c>
      <c r="I303" s="18">
        <f t="shared" si="58"/>
        <v>10644.193589743591</v>
      </c>
      <c r="J303" s="44">
        <f t="shared" si="59"/>
        <v>207.51538461538621</v>
      </c>
      <c r="K303" s="22">
        <f>Gened!K303+'Specialed '!K303+Pension!K303</f>
        <v>8093192</v>
      </c>
      <c r="L303" s="18">
        <f>Gened!L303+'Specialed '!L303+Pension!L303</f>
        <v>8395180</v>
      </c>
      <c r="M303" s="44">
        <f t="shared" si="60"/>
        <v>301988</v>
      </c>
      <c r="N303" s="19">
        <v>763</v>
      </c>
      <c r="O303" s="20">
        <f t="shared" si="61"/>
        <v>10607.066841415466</v>
      </c>
      <c r="P303" s="18">
        <f t="shared" si="62"/>
        <v>11002.857142857143</v>
      </c>
      <c r="Q303" s="44">
        <f t="shared" si="63"/>
        <v>395.790301441677</v>
      </c>
      <c r="R303" s="22">
        <f t="shared" si="64"/>
        <v>16233801</v>
      </c>
      <c r="S303" s="22">
        <f t="shared" si="65"/>
        <v>16697651</v>
      </c>
      <c r="T303" s="51">
        <f t="shared" si="66"/>
        <v>463849</v>
      </c>
      <c r="U303" s="53">
        <f t="shared" si="66"/>
        <v>1543</v>
      </c>
      <c r="V303" s="18">
        <f t="shared" si="67"/>
        <v>10520.933895009721</v>
      </c>
      <c r="W303" s="21">
        <f t="shared" si="68"/>
        <v>10821.54957874271</v>
      </c>
      <c r="X303" s="44">
        <f t="shared" si="69"/>
        <v>300.61503564484769</v>
      </c>
    </row>
    <row r="304" spans="1:24">
      <c r="A304" s="17">
        <v>2396</v>
      </c>
      <c r="B304" s="3">
        <v>1</v>
      </c>
      <c r="C304" s="3" t="s">
        <v>310</v>
      </c>
      <c r="D304" s="22">
        <f>Gened!D304+'Specialed '!D304+Pension!D304</f>
        <v>7895625</v>
      </c>
      <c r="E304" s="18">
        <f>Gened!E304+'Specialed '!E304+Pension!E304</f>
        <v>8048012</v>
      </c>
      <c r="F304" s="41">
        <v>152387</v>
      </c>
      <c r="G304" s="18">
        <v>752</v>
      </c>
      <c r="H304" s="20">
        <f t="shared" si="57"/>
        <v>10499.501329787234</v>
      </c>
      <c r="I304" s="18">
        <f t="shared" si="58"/>
        <v>10702.143617021276</v>
      </c>
      <c r="J304" s="44">
        <f t="shared" si="59"/>
        <v>202.64228723404267</v>
      </c>
      <c r="K304" s="22">
        <f>Gened!K304+'Specialed '!K304+Pension!K304</f>
        <v>7837946</v>
      </c>
      <c r="L304" s="18">
        <f>Gened!L304+'Specialed '!L304+Pension!L304</f>
        <v>8127439</v>
      </c>
      <c r="M304" s="44">
        <f t="shared" si="60"/>
        <v>289493</v>
      </c>
      <c r="N304" s="19">
        <v>737</v>
      </c>
      <c r="O304" s="20">
        <f t="shared" si="61"/>
        <v>10634.933514246946</v>
      </c>
      <c r="P304" s="18">
        <f t="shared" si="62"/>
        <v>11027.732700135684</v>
      </c>
      <c r="Q304" s="44">
        <f t="shared" si="63"/>
        <v>392.79918588873807</v>
      </c>
      <c r="R304" s="22">
        <f t="shared" si="64"/>
        <v>15733571</v>
      </c>
      <c r="S304" s="22">
        <f t="shared" si="65"/>
        <v>16175451</v>
      </c>
      <c r="T304" s="51">
        <f t="shared" si="66"/>
        <v>441880</v>
      </c>
      <c r="U304" s="53">
        <f t="shared" si="66"/>
        <v>1489</v>
      </c>
      <c r="V304" s="18">
        <f t="shared" si="67"/>
        <v>10566.535258562793</v>
      </c>
      <c r="W304" s="21">
        <f t="shared" si="68"/>
        <v>10863.298186702485</v>
      </c>
      <c r="X304" s="44">
        <f t="shared" si="69"/>
        <v>296.76292813969104</v>
      </c>
    </row>
    <row r="305" spans="1:24">
      <c r="A305" s="17">
        <v>2397</v>
      </c>
      <c r="B305" s="3">
        <v>1</v>
      </c>
      <c r="C305" s="3" t="s">
        <v>311</v>
      </c>
      <c r="D305" s="22">
        <f>Gened!D305+'Specialed '!D305+Pension!D305</f>
        <v>9821580</v>
      </c>
      <c r="E305" s="18">
        <f>Gened!E305+'Specialed '!E305+Pension!E305</f>
        <v>10017124</v>
      </c>
      <c r="F305" s="41">
        <v>195544</v>
      </c>
      <c r="G305" s="18">
        <v>975</v>
      </c>
      <c r="H305" s="20">
        <f t="shared" si="57"/>
        <v>10073.415384615384</v>
      </c>
      <c r="I305" s="18">
        <f t="shared" si="58"/>
        <v>10273.973333333333</v>
      </c>
      <c r="J305" s="44">
        <f t="shared" si="59"/>
        <v>200.55794871794933</v>
      </c>
      <c r="K305" s="22">
        <f>Gened!K305+'Specialed '!K305+Pension!K305</f>
        <v>9710683</v>
      </c>
      <c r="L305" s="18">
        <f>Gened!L305+'Specialed '!L305+Pension!L305</f>
        <v>10067299</v>
      </c>
      <c r="M305" s="44">
        <f t="shared" si="60"/>
        <v>356616</v>
      </c>
      <c r="N305" s="19">
        <v>964</v>
      </c>
      <c r="O305" s="20">
        <f t="shared" si="61"/>
        <v>10073.322614107883</v>
      </c>
      <c r="P305" s="18">
        <f t="shared" si="62"/>
        <v>10443.25622406639</v>
      </c>
      <c r="Q305" s="44">
        <f t="shared" si="63"/>
        <v>369.93360995850708</v>
      </c>
      <c r="R305" s="22">
        <f t="shared" si="64"/>
        <v>19532263</v>
      </c>
      <c r="S305" s="22">
        <f t="shared" si="65"/>
        <v>20084423</v>
      </c>
      <c r="T305" s="51">
        <f t="shared" si="66"/>
        <v>552160</v>
      </c>
      <c r="U305" s="53">
        <f t="shared" si="66"/>
        <v>1939</v>
      </c>
      <c r="V305" s="18">
        <f t="shared" si="67"/>
        <v>10073.369262506447</v>
      </c>
      <c r="W305" s="21">
        <f t="shared" si="68"/>
        <v>10358.134605466736</v>
      </c>
      <c r="X305" s="44">
        <f t="shared" si="69"/>
        <v>284.76534296028882</v>
      </c>
    </row>
    <row r="306" spans="1:24">
      <c r="A306" s="17">
        <v>2448</v>
      </c>
      <c r="B306" s="3">
        <v>1</v>
      </c>
      <c r="C306" s="3" t="s">
        <v>312</v>
      </c>
      <c r="D306" s="22">
        <f>Gened!D306+'Specialed '!D306+Pension!D306</f>
        <v>7678219</v>
      </c>
      <c r="E306" s="18">
        <f>Gened!E306+'Specialed '!E306+Pension!E306</f>
        <v>7812398</v>
      </c>
      <c r="F306" s="41">
        <v>134179</v>
      </c>
      <c r="G306" s="18">
        <v>730</v>
      </c>
      <c r="H306" s="20">
        <f t="shared" si="57"/>
        <v>10518.108219178082</v>
      </c>
      <c r="I306" s="18">
        <f t="shared" si="58"/>
        <v>10701.91506849315</v>
      </c>
      <c r="J306" s="44">
        <f t="shared" si="59"/>
        <v>183.80684931506767</v>
      </c>
      <c r="K306" s="22">
        <f>Gened!K306+'Specialed '!K306+Pension!K306</f>
        <v>7561472</v>
      </c>
      <c r="L306" s="18">
        <f>Gened!L306+'Specialed '!L306+Pension!L306</f>
        <v>7822541</v>
      </c>
      <c r="M306" s="44">
        <f t="shared" si="60"/>
        <v>261069</v>
      </c>
      <c r="N306" s="19">
        <v>710</v>
      </c>
      <c r="O306" s="20">
        <f t="shared" si="61"/>
        <v>10649.960563380282</v>
      </c>
      <c r="P306" s="18">
        <f t="shared" si="62"/>
        <v>11017.66338028169</v>
      </c>
      <c r="Q306" s="44">
        <f t="shared" si="63"/>
        <v>367.70281690140837</v>
      </c>
      <c r="R306" s="22">
        <f t="shared" si="64"/>
        <v>15239691</v>
      </c>
      <c r="S306" s="22">
        <f t="shared" si="65"/>
        <v>15634939</v>
      </c>
      <c r="T306" s="51">
        <f t="shared" si="66"/>
        <v>395248</v>
      </c>
      <c r="U306" s="53">
        <f t="shared" si="66"/>
        <v>1440</v>
      </c>
      <c r="V306" s="18">
        <f t="shared" si="67"/>
        <v>10583.11875</v>
      </c>
      <c r="W306" s="21">
        <f t="shared" si="68"/>
        <v>10857.596527777778</v>
      </c>
      <c r="X306" s="44">
        <f t="shared" si="69"/>
        <v>274.47777777777776</v>
      </c>
    </row>
    <row r="307" spans="1:24">
      <c r="A307" s="17">
        <v>2527</v>
      </c>
      <c r="B307" s="3">
        <v>1</v>
      </c>
      <c r="C307" s="3" t="s">
        <v>313</v>
      </c>
      <c r="D307" s="22">
        <f>Gened!D307+'Specialed '!D307+Pension!D307</f>
        <v>2976810</v>
      </c>
      <c r="E307" s="18">
        <f>Gened!E307+'Specialed '!E307+Pension!E307</f>
        <v>3034384</v>
      </c>
      <c r="F307" s="41">
        <v>57575</v>
      </c>
      <c r="G307" s="18">
        <v>235</v>
      </c>
      <c r="H307" s="20">
        <f t="shared" si="57"/>
        <v>12667.276595744681</v>
      </c>
      <c r="I307" s="18">
        <f t="shared" si="58"/>
        <v>12912.272340425532</v>
      </c>
      <c r="J307" s="44">
        <f t="shared" si="59"/>
        <v>244.9957446808512</v>
      </c>
      <c r="K307" s="22">
        <f>Gened!K307+'Specialed '!K307+Pension!K307</f>
        <v>2955685</v>
      </c>
      <c r="L307" s="18">
        <f>Gened!L307+'Specialed '!L307+Pension!L307</f>
        <v>3061686</v>
      </c>
      <c r="M307" s="44">
        <f t="shared" si="60"/>
        <v>106001</v>
      </c>
      <c r="N307" s="19">
        <v>231</v>
      </c>
      <c r="O307" s="20">
        <f t="shared" si="61"/>
        <v>12795.173160173161</v>
      </c>
      <c r="P307" s="18">
        <f t="shared" si="62"/>
        <v>13254.051948051949</v>
      </c>
      <c r="Q307" s="44">
        <f t="shared" si="63"/>
        <v>458.87878787878799</v>
      </c>
      <c r="R307" s="22">
        <f t="shared" si="64"/>
        <v>5932495</v>
      </c>
      <c r="S307" s="22">
        <f t="shared" si="65"/>
        <v>6096070</v>
      </c>
      <c r="T307" s="51">
        <f t="shared" si="66"/>
        <v>163576</v>
      </c>
      <c r="U307" s="53">
        <f t="shared" si="66"/>
        <v>466</v>
      </c>
      <c r="V307" s="18">
        <f t="shared" si="67"/>
        <v>12730.675965665236</v>
      </c>
      <c r="W307" s="21">
        <f t="shared" si="68"/>
        <v>13081.695278969957</v>
      </c>
      <c r="X307" s="44">
        <f t="shared" si="69"/>
        <v>351.0214592274678</v>
      </c>
    </row>
    <row r="308" spans="1:24">
      <c r="A308" s="17">
        <v>2534</v>
      </c>
      <c r="B308" s="3">
        <v>1</v>
      </c>
      <c r="C308" s="3" t="s">
        <v>314</v>
      </c>
      <c r="D308" s="22">
        <f>Gened!D308+'Specialed '!D308+Pension!D308</f>
        <v>6645420</v>
      </c>
      <c r="E308" s="18">
        <f>Gened!E308+'Specialed '!E308+Pension!E308</f>
        <v>6775154</v>
      </c>
      <c r="F308" s="41">
        <v>129735</v>
      </c>
      <c r="G308" s="18">
        <v>687</v>
      </c>
      <c r="H308" s="20">
        <f t="shared" si="57"/>
        <v>9673.1004366812231</v>
      </c>
      <c r="I308" s="18">
        <f t="shared" si="58"/>
        <v>9861.9417758369727</v>
      </c>
      <c r="J308" s="44">
        <f t="shared" si="59"/>
        <v>188.84133915574967</v>
      </c>
      <c r="K308" s="22">
        <f>Gened!K308+'Specialed '!K308+Pension!K308</f>
        <v>6667058</v>
      </c>
      <c r="L308" s="18">
        <f>Gened!L308+'Specialed '!L308+Pension!L308</f>
        <v>6919358</v>
      </c>
      <c r="M308" s="44">
        <f t="shared" si="60"/>
        <v>252300</v>
      </c>
      <c r="N308" s="19">
        <v>683</v>
      </c>
      <c r="O308" s="20">
        <f t="shared" si="61"/>
        <v>9761.4319180087841</v>
      </c>
      <c r="P308" s="18">
        <f t="shared" si="62"/>
        <v>10130.831625183017</v>
      </c>
      <c r="Q308" s="44">
        <f t="shared" si="63"/>
        <v>369.39970717423239</v>
      </c>
      <c r="R308" s="22">
        <f t="shared" si="64"/>
        <v>13312478</v>
      </c>
      <c r="S308" s="22">
        <f t="shared" si="65"/>
        <v>13694512</v>
      </c>
      <c r="T308" s="51">
        <f t="shared" si="66"/>
        <v>382035</v>
      </c>
      <c r="U308" s="53">
        <f t="shared" si="66"/>
        <v>1370</v>
      </c>
      <c r="V308" s="18">
        <f t="shared" si="67"/>
        <v>9717.137226277373</v>
      </c>
      <c r="W308" s="21">
        <f t="shared" si="68"/>
        <v>9995.9941605839413</v>
      </c>
      <c r="X308" s="44">
        <f t="shared" si="69"/>
        <v>278.85766423357666</v>
      </c>
    </row>
    <row r="309" spans="1:24">
      <c r="A309" s="17">
        <v>2536</v>
      </c>
      <c r="B309" s="3">
        <v>1</v>
      </c>
      <c r="C309" s="3" t="s">
        <v>315</v>
      </c>
      <c r="D309" s="22">
        <f>Gened!D309+'Specialed '!D309+Pension!D309</f>
        <v>3001033</v>
      </c>
      <c r="E309" s="18">
        <f>Gened!E309+'Specialed '!E309+Pension!E309</f>
        <v>3046952</v>
      </c>
      <c r="F309" s="41">
        <v>45919</v>
      </c>
      <c r="G309" s="18">
        <v>247</v>
      </c>
      <c r="H309" s="20">
        <f t="shared" si="57"/>
        <v>12149.931174089068</v>
      </c>
      <c r="I309" s="18">
        <f t="shared" si="58"/>
        <v>12335.838056680162</v>
      </c>
      <c r="J309" s="44">
        <f t="shared" si="59"/>
        <v>185.90688259109447</v>
      </c>
      <c r="K309" s="22">
        <f>Gened!K309+'Specialed '!K309+Pension!K309</f>
        <v>2974031</v>
      </c>
      <c r="L309" s="18">
        <f>Gened!L309+'Specialed '!L309+Pension!L309</f>
        <v>3063890</v>
      </c>
      <c r="M309" s="44">
        <f t="shared" si="60"/>
        <v>89859</v>
      </c>
      <c r="N309" s="19">
        <v>246</v>
      </c>
      <c r="O309" s="20">
        <f t="shared" si="61"/>
        <v>12089.556910569107</v>
      </c>
      <c r="P309" s="18">
        <f t="shared" si="62"/>
        <v>12454.837398373984</v>
      </c>
      <c r="Q309" s="44">
        <f t="shared" si="63"/>
        <v>365.28048780487734</v>
      </c>
      <c r="R309" s="22">
        <f t="shared" si="64"/>
        <v>5975064</v>
      </c>
      <c r="S309" s="22">
        <f t="shared" si="65"/>
        <v>6110842</v>
      </c>
      <c r="T309" s="51">
        <f t="shared" si="66"/>
        <v>135778</v>
      </c>
      <c r="U309" s="53">
        <f t="shared" si="66"/>
        <v>493</v>
      </c>
      <c r="V309" s="18">
        <f t="shared" si="67"/>
        <v>12119.805273833672</v>
      </c>
      <c r="W309" s="21">
        <f t="shared" si="68"/>
        <v>12395.217038539553</v>
      </c>
      <c r="X309" s="44">
        <f t="shared" si="69"/>
        <v>275.41176470588238</v>
      </c>
    </row>
    <row r="310" spans="1:24">
      <c r="A310" s="17">
        <v>2580</v>
      </c>
      <c r="B310" s="3">
        <v>1</v>
      </c>
      <c r="C310" s="3" t="s">
        <v>316</v>
      </c>
      <c r="D310" s="22">
        <f>Gened!D310+'Specialed '!D310+Pension!D310</f>
        <v>7893798</v>
      </c>
      <c r="E310" s="18">
        <f>Gened!E310+'Specialed '!E310+Pension!E310</f>
        <v>8050096</v>
      </c>
      <c r="F310" s="41">
        <v>156298</v>
      </c>
      <c r="G310" s="18">
        <v>720</v>
      </c>
      <c r="H310" s="20">
        <f t="shared" si="57"/>
        <v>10963.608333333334</v>
      </c>
      <c r="I310" s="18">
        <f t="shared" si="58"/>
        <v>11180.68888888889</v>
      </c>
      <c r="J310" s="44">
        <f t="shared" si="59"/>
        <v>217.0805555555562</v>
      </c>
      <c r="K310" s="22">
        <f>Gened!K310+'Specialed '!K310+Pension!K310</f>
        <v>7809754</v>
      </c>
      <c r="L310" s="18">
        <f>Gened!L310+'Specialed '!L310+Pension!L310</f>
        <v>8110122</v>
      </c>
      <c r="M310" s="44">
        <f t="shared" si="60"/>
        <v>300368</v>
      </c>
      <c r="N310" s="19">
        <v>696</v>
      </c>
      <c r="O310" s="20">
        <f t="shared" si="61"/>
        <v>11220.910919540231</v>
      </c>
      <c r="P310" s="18">
        <f t="shared" si="62"/>
        <v>11652.474137931034</v>
      </c>
      <c r="Q310" s="44">
        <f t="shared" si="63"/>
        <v>431.56321839080374</v>
      </c>
      <c r="R310" s="22">
        <f t="shared" si="64"/>
        <v>15703552</v>
      </c>
      <c r="S310" s="22">
        <f t="shared" si="65"/>
        <v>16160218</v>
      </c>
      <c r="T310" s="51">
        <f t="shared" si="66"/>
        <v>456666</v>
      </c>
      <c r="U310" s="53">
        <f t="shared" si="66"/>
        <v>1416</v>
      </c>
      <c r="V310" s="18">
        <f t="shared" si="67"/>
        <v>11090.079096045198</v>
      </c>
      <c r="W310" s="21">
        <f t="shared" si="68"/>
        <v>11412.583333333334</v>
      </c>
      <c r="X310" s="44">
        <f t="shared" si="69"/>
        <v>322.50423728813558</v>
      </c>
    </row>
    <row r="311" spans="1:24">
      <c r="A311" s="17">
        <v>2609</v>
      </c>
      <c r="B311" s="3">
        <v>1</v>
      </c>
      <c r="C311" s="3" t="s">
        <v>317</v>
      </c>
      <c r="D311" s="22">
        <f>Gened!D311+'Specialed '!D311+Pension!D311</f>
        <v>4557159</v>
      </c>
      <c r="E311" s="18">
        <f>Gened!E311+'Specialed '!E311+Pension!E311</f>
        <v>4644700</v>
      </c>
      <c r="F311" s="41">
        <v>87541</v>
      </c>
      <c r="G311" s="18">
        <v>422</v>
      </c>
      <c r="H311" s="20">
        <f t="shared" si="57"/>
        <v>10798.954976303317</v>
      </c>
      <c r="I311" s="18">
        <f t="shared" si="58"/>
        <v>11006.398104265403</v>
      </c>
      <c r="J311" s="44">
        <f t="shared" si="59"/>
        <v>207.44312796208578</v>
      </c>
      <c r="K311" s="22">
        <f>Gened!K311+'Specialed '!K311+Pension!K311</f>
        <v>4547336</v>
      </c>
      <c r="L311" s="18">
        <f>Gened!L311+'Specialed '!L311+Pension!L311</f>
        <v>4711987</v>
      </c>
      <c r="M311" s="44">
        <f t="shared" si="60"/>
        <v>164651</v>
      </c>
      <c r="N311" s="19">
        <v>418</v>
      </c>
      <c r="O311" s="20">
        <f t="shared" si="61"/>
        <v>10878.794258373206</v>
      </c>
      <c r="P311" s="18">
        <f t="shared" si="62"/>
        <v>11272.696172248803</v>
      </c>
      <c r="Q311" s="44">
        <f t="shared" si="63"/>
        <v>393.90191387559753</v>
      </c>
      <c r="R311" s="22">
        <f t="shared" si="64"/>
        <v>9104495</v>
      </c>
      <c r="S311" s="22">
        <f t="shared" si="65"/>
        <v>9356687</v>
      </c>
      <c r="T311" s="51">
        <f t="shared" si="66"/>
        <v>252192</v>
      </c>
      <c r="U311" s="53">
        <f t="shared" si="66"/>
        <v>840</v>
      </c>
      <c r="V311" s="18">
        <f t="shared" si="67"/>
        <v>10838.684523809523</v>
      </c>
      <c r="W311" s="21">
        <f t="shared" si="68"/>
        <v>11138.913095238095</v>
      </c>
      <c r="X311" s="44">
        <f t="shared" si="69"/>
        <v>300.22857142857146</v>
      </c>
    </row>
    <row r="312" spans="1:24">
      <c r="A312" s="17">
        <v>2683</v>
      </c>
      <c r="B312" s="3">
        <v>1</v>
      </c>
      <c r="C312" s="3" t="s">
        <v>318</v>
      </c>
      <c r="D312" s="22">
        <f>Gened!D312+'Specialed '!D312+Pension!D312</f>
        <v>4870716</v>
      </c>
      <c r="E312" s="18">
        <f>Gened!E312+'Specialed '!E312+Pension!E312</f>
        <v>4961892</v>
      </c>
      <c r="F312" s="41">
        <v>91175</v>
      </c>
      <c r="G312" s="18">
        <v>380</v>
      </c>
      <c r="H312" s="20">
        <f t="shared" si="57"/>
        <v>12817.673684210526</v>
      </c>
      <c r="I312" s="18">
        <f t="shared" si="58"/>
        <v>13057.61052631579</v>
      </c>
      <c r="J312" s="44">
        <f t="shared" si="59"/>
        <v>239.93684210526408</v>
      </c>
      <c r="K312" s="22">
        <f>Gened!K312+'Specialed '!K312+Pension!K312</f>
        <v>4866846</v>
      </c>
      <c r="L312" s="18">
        <f>Gened!L312+'Specialed '!L312+Pension!L312</f>
        <v>5041974</v>
      </c>
      <c r="M312" s="44">
        <f t="shared" si="60"/>
        <v>175128</v>
      </c>
      <c r="N312" s="19">
        <v>379</v>
      </c>
      <c r="O312" s="20">
        <f t="shared" si="61"/>
        <v>12841.282321899736</v>
      </c>
      <c r="P312" s="18">
        <f t="shared" si="62"/>
        <v>13303.36147757256</v>
      </c>
      <c r="Q312" s="44">
        <f t="shared" si="63"/>
        <v>462.07915567282362</v>
      </c>
      <c r="R312" s="22">
        <f t="shared" si="64"/>
        <v>9737562</v>
      </c>
      <c r="S312" s="22">
        <f t="shared" si="65"/>
        <v>10003866</v>
      </c>
      <c r="T312" s="51">
        <f t="shared" si="66"/>
        <v>266303</v>
      </c>
      <c r="U312" s="53">
        <f t="shared" si="66"/>
        <v>759</v>
      </c>
      <c r="V312" s="18">
        <f t="shared" si="67"/>
        <v>12829.462450592886</v>
      </c>
      <c r="W312" s="21">
        <f t="shared" si="68"/>
        <v>13180.324110671936</v>
      </c>
      <c r="X312" s="44">
        <f t="shared" si="69"/>
        <v>350.86034255599475</v>
      </c>
    </row>
    <row r="313" spans="1:24">
      <c r="A313" s="17">
        <v>2687</v>
      </c>
      <c r="B313" s="3">
        <v>1</v>
      </c>
      <c r="C313" s="3" t="s">
        <v>319</v>
      </c>
      <c r="D313" s="22">
        <f>Gened!D313+'Specialed '!D313+Pension!D313</f>
        <v>10883305</v>
      </c>
      <c r="E313" s="18">
        <f>Gened!E313+'Specialed '!E313+Pension!E313</f>
        <v>11091704</v>
      </c>
      <c r="F313" s="41">
        <v>208399</v>
      </c>
      <c r="G313" s="18">
        <v>1161</v>
      </c>
      <c r="H313" s="20">
        <f t="shared" si="57"/>
        <v>9374.0783807062871</v>
      </c>
      <c r="I313" s="18">
        <f t="shared" si="58"/>
        <v>9553.5779500430672</v>
      </c>
      <c r="J313" s="44">
        <f t="shared" si="59"/>
        <v>179.49956933678004</v>
      </c>
      <c r="K313" s="22">
        <f>Gened!K313+'Specialed '!K313+Pension!K313</f>
        <v>11144669</v>
      </c>
      <c r="L313" s="18">
        <f>Gened!L313+'Specialed '!L313+Pension!L313</f>
        <v>11550334</v>
      </c>
      <c r="M313" s="44">
        <f t="shared" si="60"/>
        <v>405665</v>
      </c>
      <c r="N313" s="19">
        <v>1178</v>
      </c>
      <c r="O313" s="20">
        <f t="shared" si="61"/>
        <v>9460.6697792869272</v>
      </c>
      <c r="P313" s="18">
        <f t="shared" si="62"/>
        <v>9805.037351443123</v>
      </c>
      <c r="Q313" s="44">
        <f t="shared" si="63"/>
        <v>344.36757215619582</v>
      </c>
      <c r="R313" s="22">
        <f t="shared" si="64"/>
        <v>22027974</v>
      </c>
      <c r="S313" s="22">
        <f t="shared" si="65"/>
        <v>22642038</v>
      </c>
      <c r="T313" s="51">
        <f t="shared" si="66"/>
        <v>614064</v>
      </c>
      <c r="U313" s="53">
        <f t="shared" si="66"/>
        <v>2339</v>
      </c>
      <c r="V313" s="18">
        <f t="shared" si="67"/>
        <v>9417.6887558785802</v>
      </c>
      <c r="W313" s="21">
        <f t="shared" si="68"/>
        <v>9680.2214621633175</v>
      </c>
      <c r="X313" s="44">
        <f t="shared" si="69"/>
        <v>262.53270628473706</v>
      </c>
    </row>
    <row r="314" spans="1:24">
      <c r="A314" s="17">
        <v>2689</v>
      </c>
      <c r="B314" s="3">
        <v>1</v>
      </c>
      <c r="C314" s="3" t="s">
        <v>320</v>
      </c>
      <c r="D314" s="22">
        <f>Gened!D314+'Specialed '!D314+Pension!D314</f>
        <v>12328897</v>
      </c>
      <c r="E314" s="18">
        <f>Gened!E314+'Specialed '!E314+Pension!E314</f>
        <v>12546951</v>
      </c>
      <c r="F314" s="41">
        <v>218054</v>
      </c>
      <c r="G314" s="18">
        <v>1145</v>
      </c>
      <c r="H314" s="20">
        <f t="shared" si="57"/>
        <v>10767.595633187773</v>
      </c>
      <c r="I314" s="18">
        <f t="shared" si="58"/>
        <v>10958.035807860262</v>
      </c>
      <c r="J314" s="44">
        <f t="shared" si="59"/>
        <v>190.44017467248887</v>
      </c>
      <c r="K314" s="22">
        <f>Gened!K314+'Specialed '!K314+Pension!K314</f>
        <v>12435039</v>
      </c>
      <c r="L314" s="18">
        <f>Gened!L314+'Specialed '!L314+Pension!L314</f>
        <v>12859027</v>
      </c>
      <c r="M314" s="44">
        <f t="shared" si="60"/>
        <v>423988</v>
      </c>
      <c r="N314" s="19">
        <v>1143</v>
      </c>
      <c r="O314" s="20">
        <f t="shared" si="61"/>
        <v>10879.299212598426</v>
      </c>
      <c r="P314" s="18">
        <f t="shared" si="62"/>
        <v>11250.242344706912</v>
      </c>
      <c r="Q314" s="44">
        <f t="shared" si="63"/>
        <v>370.94313210848668</v>
      </c>
      <c r="R314" s="22">
        <f t="shared" si="64"/>
        <v>24763936</v>
      </c>
      <c r="S314" s="22">
        <f t="shared" si="65"/>
        <v>25405978</v>
      </c>
      <c r="T314" s="51">
        <f t="shared" si="66"/>
        <v>642042</v>
      </c>
      <c r="U314" s="53">
        <f t="shared" si="66"/>
        <v>2288</v>
      </c>
      <c r="V314" s="18">
        <f t="shared" si="67"/>
        <v>10823.398601398601</v>
      </c>
      <c r="W314" s="21">
        <f t="shared" si="68"/>
        <v>11104.011363636364</v>
      </c>
      <c r="X314" s="44">
        <f t="shared" si="69"/>
        <v>280.61276223776224</v>
      </c>
    </row>
    <row r="315" spans="1:24">
      <c r="A315" s="17">
        <v>2711</v>
      </c>
      <c r="B315" s="3">
        <v>1</v>
      </c>
      <c r="C315" s="3" t="s">
        <v>321</v>
      </c>
      <c r="D315" s="22">
        <f>Gened!D315+'Specialed '!D315+Pension!D315</f>
        <v>9522295</v>
      </c>
      <c r="E315" s="18">
        <f>Gened!E315+'Specialed '!E315+Pension!E315</f>
        <v>9711935</v>
      </c>
      <c r="F315" s="41">
        <v>189640</v>
      </c>
      <c r="G315" s="18">
        <v>923</v>
      </c>
      <c r="H315" s="20">
        <f t="shared" si="57"/>
        <v>10316.679306608885</v>
      </c>
      <c r="I315" s="18">
        <f t="shared" si="58"/>
        <v>10522.139761646804</v>
      </c>
      <c r="J315" s="44">
        <f t="shared" si="59"/>
        <v>205.46045503791902</v>
      </c>
      <c r="K315" s="22">
        <f>Gened!K315+'Specialed '!K315+Pension!K315</f>
        <v>9599013</v>
      </c>
      <c r="L315" s="18">
        <f>Gened!L315+'Specialed '!L315+Pension!L315</f>
        <v>9947503</v>
      </c>
      <c r="M315" s="44">
        <f t="shared" si="60"/>
        <v>348490</v>
      </c>
      <c r="N315" s="19">
        <v>921</v>
      </c>
      <c r="O315" s="20">
        <f t="shared" si="61"/>
        <v>10422.381107491856</v>
      </c>
      <c r="P315" s="18">
        <f t="shared" si="62"/>
        <v>10800.763300760043</v>
      </c>
      <c r="Q315" s="44">
        <f t="shared" si="63"/>
        <v>378.38219326818762</v>
      </c>
      <c r="R315" s="22">
        <f t="shared" si="64"/>
        <v>19121308</v>
      </c>
      <c r="S315" s="22">
        <f t="shared" si="65"/>
        <v>19659438</v>
      </c>
      <c r="T315" s="51">
        <f t="shared" si="66"/>
        <v>538130</v>
      </c>
      <c r="U315" s="53">
        <f t="shared" si="66"/>
        <v>1844</v>
      </c>
      <c r="V315" s="18">
        <f t="shared" si="67"/>
        <v>10369.472885032537</v>
      </c>
      <c r="W315" s="21">
        <f t="shared" si="68"/>
        <v>10661.300433839479</v>
      </c>
      <c r="X315" s="44">
        <f t="shared" si="69"/>
        <v>291.82754880694142</v>
      </c>
    </row>
    <row r="316" spans="1:24">
      <c r="A316" s="17">
        <v>2752</v>
      </c>
      <c r="B316" s="3">
        <v>1</v>
      </c>
      <c r="C316" s="3" t="s">
        <v>322</v>
      </c>
      <c r="D316" s="22">
        <f>Gened!D316+'Specialed '!D316+Pension!D316</f>
        <v>17294869</v>
      </c>
      <c r="E316" s="18">
        <f>Gened!E316+'Specialed '!E316+Pension!E316</f>
        <v>17615124</v>
      </c>
      <c r="F316" s="41">
        <v>320255</v>
      </c>
      <c r="G316" s="18">
        <v>1718</v>
      </c>
      <c r="H316" s="20">
        <f t="shared" si="57"/>
        <v>10066.862048894063</v>
      </c>
      <c r="I316" s="18">
        <f t="shared" si="58"/>
        <v>10253.273573923167</v>
      </c>
      <c r="J316" s="44">
        <f t="shared" si="59"/>
        <v>186.41152502910336</v>
      </c>
      <c r="K316" s="22">
        <f>Gened!K316+'Specialed '!K316+Pension!K316</f>
        <v>18382039</v>
      </c>
      <c r="L316" s="18">
        <f>Gened!L316+'Specialed '!L316+Pension!L316</f>
        <v>19007882</v>
      </c>
      <c r="M316" s="44">
        <f t="shared" si="60"/>
        <v>625843</v>
      </c>
      <c r="N316" s="19">
        <v>1706</v>
      </c>
      <c r="O316" s="20">
        <f t="shared" si="61"/>
        <v>10774.934935521687</v>
      </c>
      <c r="P316" s="18">
        <f t="shared" si="62"/>
        <v>11141.783118405627</v>
      </c>
      <c r="Q316" s="44">
        <f t="shared" si="63"/>
        <v>366.84818288393944</v>
      </c>
      <c r="R316" s="22">
        <f t="shared" si="64"/>
        <v>35676908</v>
      </c>
      <c r="S316" s="22">
        <f t="shared" si="65"/>
        <v>36623006</v>
      </c>
      <c r="T316" s="51">
        <f t="shared" si="66"/>
        <v>946098</v>
      </c>
      <c r="U316" s="53">
        <f t="shared" si="66"/>
        <v>3424</v>
      </c>
      <c r="V316" s="18">
        <f t="shared" si="67"/>
        <v>10419.657710280373</v>
      </c>
      <c r="W316" s="21">
        <f t="shared" si="68"/>
        <v>10695.971378504673</v>
      </c>
      <c r="X316" s="44">
        <f t="shared" si="69"/>
        <v>276.31366822429908</v>
      </c>
    </row>
    <row r="317" spans="1:24">
      <c r="A317" s="17">
        <v>2753</v>
      </c>
      <c r="B317" s="3">
        <v>1</v>
      </c>
      <c r="C317" s="3" t="s">
        <v>323</v>
      </c>
      <c r="D317" s="22">
        <f>Gened!D317+'Specialed '!D317+Pension!D317</f>
        <v>9555274</v>
      </c>
      <c r="E317" s="18">
        <f>Gened!E317+'Specialed '!E317+Pension!E317</f>
        <v>9751096</v>
      </c>
      <c r="F317" s="41">
        <v>195821</v>
      </c>
      <c r="G317" s="18">
        <v>888</v>
      </c>
      <c r="H317" s="20">
        <f t="shared" si="57"/>
        <v>10760.443693693695</v>
      </c>
      <c r="I317" s="18">
        <f t="shared" si="58"/>
        <v>10980.963963963964</v>
      </c>
      <c r="J317" s="44">
        <f t="shared" si="59"/>
        <v>220.52027027026998</v>
      </c>
      <c r="K317" s="22">
        <f>Gened!K317+'Specialed '!K317+Pension!K317</f>
        <v>9660716</v>
      </c>
      <c r="L317" s="18">
        <f>Gened!L317+'Specialed '!L317+Pension!L317</f>
        <v>10031740</v>
      </c>
      <c r="M317" s="44">
        <f t="shared" si="60"/>
        <v>371024</v>
      </c>
      <c r="N317" s="19">
        <v>893</v>
      </c>
      <c r="O317" s="20">
        <f t="shared" si="61"/>
        <v>10818.270996640538</v>
      </c>
      <c r="P317" s="18">
        <f t="shared" si="62"/>
        <v>11233.751399776036</v>
      </c>
      <c r="Q317" s="44">
        <f t="shared" si="63"/>
        <v>415.48040313549791</v>
      </c>
      <c r="R317" s="22">
        <f t="shared" si="64"/>
        <v>19215990</v>
      </c>
      <c r="S317" s="22">
        <f t="shared" si="65"/>
        <v>19782836</v>
      </c>
      <c r="T317" s="51">
        <f t="shared" si="66"/>
        <v>566845</v>
      </c>
      <c r="U317" s="53">
        <f t="shared" si="66"/>
        <v>1781</v>
      </c>
      <c r="V317" s="18">
        <f t="shared" si="67"/>
        <v>10789.438517686693</v>
      </c>
      <c r="W317" s="21">
        <f t="shared" si="68"/>
        <v>11107.712521055586</v>
      </c>
      <c r="X317" s="44">
        <f t="shared" si="69"/>
        <v>318.2734418865806</v>
      </c>
    </row>
    <row r="318" spans="1:24">
      <c r="A318" s="17">
        <v>2754</v>
      </c>
      <c r="B318" s="3">
        <v>1</v>
      </c>
      <c r="C318" s="3" t="s">
        <v>324</v>
      </c>
      <c r="D318" s="22">
        <f>Gened!D318+'Specialed '!D318+Pension!D318</f>
        <v>5368782</v>
      </c>
      <c r="E318" s="18">
        <f>Gened!E318+'Specialed '!E318+Pension!E318</f>
        <v>5454422</v>
      </c>
      <c r="F318" s="41">
        <v>85640</v>
      </c>
      <c r="G318" s="18">
        <v>493</v>
      </c>
      <c r="H318" s="20">
        <f t="shared" si="57"/>
        <v>10890.024340770791</v>
      </c>
      <c r="I318" s="18">
        <f t="shared" si="58"/>
        <v>11063.736308316429</v>
      </c>
      <c r="J318" s="44">
        <f t="shared" si="59"/>
        <v>173.71196754563789</v>
      </c>
      <c r="K318" s="22">
        <f>Gened!K318+'Specialed '!K318+Pension!K318</f>
        <v>5315140</v>
      </c>
      <c r="L318" s="18">
        <f>Gened!L318+'Specialed '!L318+Pension!L318</f>
        <v>5489523</v>
      </c>
      <c r="M318" s="44">
        <f t="shared" si="60"/>
        <v>174383</v>
      </c>
      <c r="N318" s="19">
        <v>480</v>
      </c>
      <c r="O318" s="20">
        <f t="shared" si="61"/>
        <v>11073.208333333334</v>
      </c>
      <c r="P318" s="18">
        <f t="shared" si="62"/>
        <v>11436.50625</v>
      </c>
      <c r="Q318" s="44">
        <f t="shared" si="63"/>
        <v>363.29791666666642</v>
      </c>
      <c r="R318" s="22">
        <f t="shared" si="64"/>
        <v>10683922</v>
      </c>
      <c r="S318" s="22">
        <f t="shared" si="65"/>
        <v>10943945</v>
      </c>
      <c r="T318" s="51">
        <f t="shared" si="66"/>
        <v>260023</v>
      </c>
      <c r="U318" s="53">
        <f t="shared" si="66"/>
        <v>973</v>
      </c>
      <c r="V318" s="18">
        <f t="shared" si="67"/>
        <v>10980.39260020555</v>
      </c>
      <c r="W318" s="21">
        <f t="shared" si="68"/>
        <v>11247.631038026722</v>
      </c>
      <c r="X318" s="44">
        <f t="shared" si="69"/>
        <v>267.23843782117166</v>
      </c>
    </row>
    <row r="319" spans="1:24">
      <c r="A319" s="17">
        <v>2759</v>
      </c>
      <c r="B319" s="3">
        <v>1</v>
      </c>
      <c r="C319" s="3" t="s">
        <v>325</v>
      </c>
      <c r="D319" s="22">
        <f>Gened!D319+'Specialed '!D319+Pension!D319</f>
        <v>2253542</v>
      </c>
      <c r="E319" s="18">
        <f>Gened!E319+'Specialed '!E319+Pension!E319</f>
        <v>2300251</v>
      </c>
      <c r="F319" s="41">
        <v>46709</v>
      </c>
      <c r="G319" s="18">
        <v>226</v>
      </c>
      <c r="H319" s="20">
        <f t="shared" si="57"/>
        <v>9971.424778761062</v>
      </c>
      <c r="I319" s="18">
        <f t="shared" si="58"/>
        <v>10178.101769911504</v>
      </c>
      <c r="J319" s="44">
        <f t="shared" si="59"/>
        <v>206.67699115044161</v>
      </c>
      <c r="K319" s="22">
        <f>Gened!K319+'Specialed '!K319+Pension!K319</f>
        <v>2270101</v>
      </c>
      <c r="L319" s="18">
        <f>Gened!L319+'Specialed '!L319+Pension!L319</f>
        <v>2358167</v>
      </c>
      <c r="M319" s="44">
        <f t="shared" si="60"/>
        <v>88066</v>
      </c>
      <c r="N319" s="19">
        <v>226</v>
      </c>
      <c r="O319" s="20">
        <f t="shared" si="61"/>
        <v>10044.694690265487</v>
      </c>
      <c r="P319" s="18">
        <f t="shared" si="62"/>
        <v>10434.367256637168</v>
      </c>
      <c r="Q319" s="44">
        <f t="shared" si="63"/>
        <v>389.67256637168066</v>
      </c>
      <c r="R319" s="22">
        <f t="shared" si="64"/>
        <v>4523643</v>
      </c>
      <c r="S319" s="22">
        <f t="shared" si="65"/>
        <v>4658418</v>
      </c>
      <c r="T319" s="51">
        <f t="shared" si="66"/>
        <v>134775</v>
      </c>
      <c r="U319" s="53">
        <f t="shared" si="66"/>
        <v>452</v>
      </c>
      <c r="V319" s="18">
        <f t="shared" si="67"/>
        <v>10008.059734513274</v>
      </c>
      <c r="W319" s="21">
        <f t="shared" si="68"/>
        <v>10306.234513274336</v>
      </c>
      <c r="X319" s="44">
        <f t="shared" si="69"/>
        <v>298.17477876106193</v>
      </c>
    </row>
    <row r="320" spans="1:24">
      <c r="A320" s="17">
        <v>2769</v>
      </c>
      <c r="B320" s="3">
        <v>1</v>
      </c>
      <c r="C320" s="3" t="s">
        <v>326</v>
      </c>
      <c r="D320" s="22">
        <f>Gened!D320+'Specialed '!D320+Pension!D320</f>
        <v>9527281</v>
      </c>
      <c r="E320" s="18">
        <f>Gened!E320+'Specialed '!E320+Pension!E320</f>
        <v>9716720</v>
      </c>
      <c r="F320" s="41">
        <v>189439</v>
      </c>
      <c r="G320" s="18">
        <v>965</v>
      </c>
      <c r="H320" s="20">
        <f t="shared" si="57"/>
        <v>9872.8300518134711</v>
      </c>
      <c r="I320" s="18">
        <f t="shared" si="58"/>
        <v>10069.139896373057</v>
      </c>
      <c r="J320" s="44">
        <f t="shared" si="59"/>
        <v>196.30984455958605</v>
      </c>
      <c r="K320" s="22">
        <f>Gened!K320+'Specialed '!K320+Pension!K320</f>
        <v>9764094</v>
      </c>
      <c r="L320" s="18">
        <f>Gened!L320+'Specialed '!L320+Pension!L320</f>
        <v>10122874</v>
      </c>
      <c r="M320" s="44">
        <f t="shared" si="60"/>
        <v>358780</v>
      </c>
      <c r="N320" s="19">
        <v>979</v>
      </c>
      <c r="O320" s="20">
        <f t="shared" si="61"/>
        <v>9973.5383043922375</v>
      </c>
      <c r="P320" s="18">
        <f t="shared" si="62"/>
        <v>10340.014300306435</v>
      </c>
      <c r="Q320" s="44">
        <f t="shared" si="63"/>
        <v>366.47599591419748</v>
      </c>
      <c r="R320" s="22">
        <f t="shared" si="64"/>
        <v>19291375</v>
      </c>
      <c r="S320" s="22">
        <f t="shared" si="65"/>
        <v>19839594</v>
      </c>
      <c r="T320" s="51">
        <f t="shared" si="66"/>
        <v>548219</v>
      </c>
      <c r="U320" s="53">
        <f t="shared" si="66"/>
        <v>1944</v>
      </c>
      <c r="V320" s="18">
        <f t="shared" si="67"/>
        <v>9923.5468106995886</v>
      </c>
      <c r="W320" s="21">
        <f t="shared" si="68"/>
        <v>10205.552469135802</v>
      </c>
      <c r="X320" s="44">
        <f t="shared" si="69"/>
        <v>282.00565843621399</v>
      </c>
    </row>
    <row r="321" spans="1:24">
      <c r="A321" s="17">
        <v>2805</v>
      </c>
      <c r="B321" s="3">
        <v>1</v>
      </c>
      <c r="C321" s="3" t="s">
        <v>327</v>
      </c>
      <c r="D321" s="22">
        <f>Gened!D321+'Specialed '!D321+Pension!D321</f>
        <v>11029977</v>
      </c>
      <c r="E321" s="18">
        <f>Gened!E321+'Specialed '!E321+Pension!E321</f>
        <v>11226025</v>
      </c>
      <c r="F321" s="41">
        <v>196048</v>
      </c>
      <c r="G321" s="18">
        <v>1136</v>
      </c>
      <c r="H321" s="20">
        <f t="shared" si="57"/>
        <v>9709.4867957746483</v>
      </c>
      <c r="I321" s="18">
        <f t="shared" si="58"/>
        <v>9882.0642605633802</v>
      </c>
      <c r="J321" s="44">
        <f t="shared" si="59"/>
        <v>172.57746478873196</v>
      </c>
      <c r="K321" s="22">
        <f>Gened!K321+'Specialed '!K321+Pension!K321</f>
        <v>11050907</v>
      </c>
      <c r="L321" s="18">
        <f>Gened!L321+'Specialed '!L321+Pension!L321</f>
        <v>11430196</v>
      </c>
      <c r="M321" s="44">
        <f t="shared" si="60"/>
        <v>379289</v>
      </c>
      <c r="N321" s="19">
        <v>1128</v>
      </c>
      <c r="O321" s="20">
        <f t="shared" si="61"/>
        <v>9796.9033687943265</v>
      </c>
      <c r="P321" s="18">
        <f t="shared" si="62"/>
        <v>10133.152482269503</v>
      </c>
      <c r="Q321" s="44">
        <f t="shared" si="63"/>
        <v>336.24911347517627</v>
      </c>
      <c r="R321" s="22">
        <f t="shared" si="64"/>
        <v>22080884</v>
      </c>
      <c r="S321" s="22">
        <f t="shared" si="65"/>
        <v>22656221</v>
      </c>
      <c r="T321" s="51">
        <f t="shared" si="66"/>
        <v>575337</v>
      </c>
      <c r="U321" s="53">
        <f t="shared" si="66"/>
        <v>2264</v>
      </c>
      <c r="V321" s="18">
        <f t="shared" si="67"/>
        <v>9753.0406360424022</v>
      </c>
      <c r="W321" s="21">
        <f t="shared" si="68"/>
        <v>10007.164752650177</v>
      </c>
      <c r="X321" s="44">
        <f t="shared" si="69"/>
        <v>254.12411660777386</v>
      </c>
    </row>
    <row r="322" spans="1:24">
      <c r="A322" s="17">
        <v>2835</v>
      </c>
      <c r="B322" s="3">
        <v>1</v>
      </c>
      <c r="C322" s="3" t="s">
        <v>328</v>
      </c>
      <c r="D322" s="22">
        <f>Gened!D322+'Specialed '!D322+Pension!D322</f>
        <v>6554785</v>
      </c>
      <c r="E322" s="18">
        <f>Gened!E322+'Specialed '!E322+Pension!E322</f>
        <v>6668638</v>
      </c>
      <c r="F322" s="41">
        <v>113853</v>
      </c>
      <c r="G322" s="18">
        <v>558</v>
      </c>
      <c r="H322" s="20">
        <f t="shared" si="57"/>
        <v>11746.92652329749</v>
      </c>
      <c r="I322" s="18">
        <f t="shared" si="58"/>
        <v>11950.964157706094</v>
      </c>
      <c r="J322" s="44">
        <f t="shared" si="59"/>
        <v>204.03763440860348</v>
      </c>
      <c r="K322" s="22">
        <f>Gened!K322+'Specialed '!K322+Pension!K322</f>
        <v>6232479</v>
      </c>
      <c r="L322" s="18">
        <f>Gened!L322+'Specialed '!L322+Pension!L322</f>
        <v>6428022</v>
      </c>
      <c r="M322" s="44">
        <f t="shared" si="60"/>
        <v>195543</v>
      </c>
      <c r="N322" s="19">
        <v>535</v>
      </c>
      <c r="O322" s="20">
        <f t="shared" si="61"/>
        <v>11649.493457943925</v>
      </c>
      <c r="P322" s="18">
        <f t="shared" si="62"/>
        <v>12014.994392523364</v>
      </c>
      <c r="Q322" s="44">
        <f t="shared" si="63"/>
        <v>365.50093457943876</v>
      </c>
      <c r="R322" s="22">
        <f t="shared" si="64"/>
        <v>12787264</v>
      </c>
      <c r="S322" s="22">
        <f t="shared" si="65"/>
        <v>13096660</v>
      </c>
      <c r="T322" s="51">
        <f t="shared" si="66"/>
        <v>309396</v>
      </c>
      <c r="U322" s="53">
        <f t="shared" si="66"/>
        <v>1093</v>
      </c>
      <c r="V322" s="18">
        <f t="shared" si="67"/>
        <v>11699.235132662398</v>
      </c>
      <c r="W322" s="21">
        <f t="shared" si="68"/>
        <v>11982.305580969807</v>
      </c>
      <c r="X322" s="44">
        <f t="shared" si="69"/>
        <v>283.0704483074108</v>
      </c>
    </row>
    <row r="323" spans="1:24">
      <c r="A323" s="17">
        <v>2853</v>
      </c>
      <c r="B323" s="3">
        <v>1</v>
      </c>
      <c r="C323" s="3" t="s">
        <v>329</v>
      </c>
      <c r="D323" s="22">
        <f>Gened!D323+'Specialed '!D323+Pension!D323</f>
        <v>8153986</v>
      </c>
      <c r="E323" s="18">
        <f>Gened!E323+'Specialed '!E323+Pension!E323</f>
        <v>8311166</v>
      </c>
      <c r="F323" s="41">
        <v>157180</v>
      </c>
      <c r="G323" s="18">
        <v>749</v>
      </c>
      <c r="H323" s="20">
        <f t="shared" si="57"/>
        <v>10886.496662216288</v>
      </c>
      <c r="I323" s="18">
        <f t="shared" si="58"/>
        <v>11096.349799732978</v>
      </c>
      <c r="J323" s="44">
        <f t="shared" si="59"/>
        <v>209.85313751668946</v>
      </c>
      <c r="K323" s="22">
        <f>Gened!K323+'Specialed '!K323+Pension!K323</f>
        <v>8182998</v>
      </c>
      <c r="L323" s="18">
        <f>Gened!L323+'Specialed '!L323+Pension!L323</f>
        <v>8483509</v>
      </c>
      <c r="M323" s="44">
        <f t="shared" si="60"/>
        <v>300511</v>
      </c>
      <c r="N323" s="19">
        <v>743</v>
      </c>
      <c r="O323" s="20">
        <f t="shared" si="61"/>
        <v>11013.456258411843</v>
      </c>
      <c r="P323" s="18">
        <f t="shared" si="62"/>
        <v>11417.912516823688</v>
      </c>
      <c r="Q323" s="44">
        <f t="shared" si="63"/>
        <v>404.45625841184483</v>
      </c>
      <c r="R323" s="22">
        <f t="shared" si="64"/>
        <v>16336984</v>
      </c>
      <c r="S323" s="22">
        <f t="shared" si="65"/>
        <v>16794675</v>
      </c>
      <c r="T323" s="51">
        <f t="shared" si="66"/>
        <v>457691</v>
      </c>
      <c r="U323" s="53">
        <f t="shared" si="66"/>
        <v>1492</v>
      </c>
      <c r="V323" s="18">
        <f t="shared" si="67"/>
        <v>10949.721179624665</v>
      </c>
      <c r="W323" s="21">
        <f t="shared" si="68"/>
        <v>11256.484584450402</v>
      </c>
      <c r="X323" s="44">
        <f t="shared" si="69"/>
        <v>306.76340482573727</v>
      </c>
    </row>
    <row r="324" spans="1:24">
      <c r="A324" s="17">
        <v>2854</v>
      </c>
      <c r="B324" s="3">
        <v>1</v>
      </c>
      <c r="C324" s="3" t="s">
        <v>330</v>
      </c>
      <c r="D324" s="22">
        <f>Gened!D324+'Specialed '!D324+Pension!D324</f>
        <v>5279372</v>
      </c>
      <c r="E324" s="18">
        <f>Gened!E324+'Specialed '!E324+Pension!E324</f>
        <v>5394864</v>
      </c>
      <c r="F324" s="41">
        <v>115492</v>
      </c>
      <c r="G324" s="18">
        <v>483</v>
      </c>
      <c r="H324" s="20">
        <f t="shared" si="57"/>
        <v>10930.376811594202</v>
      </c>
      <c r="I324" s="18">
        <f t="shared" si="58"/>
        <v>11169.490683229813</v>
      </c>
      <c r="J324" s="44">
        <f t="shared" si="59"/>
        <v>239.11387163561085</v>
      </c>
      <c r="K324" s="22">
        <f>Gened!K324+'Specialed '!K324+Pension!K324</f>
        <v>5093712</v>
      </c>
      <c r="L324" s="18">
        <f>Gened!L324+'Specialed '!L324+Pension!L324</f>
        <v>5277986</v>
      </c>
      <c r="M324" s="44">
        <f t="shared" si="60"/>
        <v>184274</v>
      </c>
      <c r="N324" s="19">
        <v>470</v>
      </c>
      <c r="O324" s="20">
        <f t="shared" si="61"/>
        <v>10837.685106382978</v>
      </c>
      <c r="P324" s="18">
        <f t="shared" si="62"/>
        <v>11229.757446808511</v>
      </c>
      <c r="Q324" s="44">
        <f t="shared" si="63"/>
        <v>392.07234042553318</v>
      </c>
      <c r="R324" s="22">
        <f t="shared" si="64"/>
        <v>10373084</v>
      </c>
      <c r="S324" s="22">
        <f t="shared" si="65"/>
        <v>10672850</v>
      </c>
      <c r="T324" s="51">
        <f t="shared" si="66"/>
        <v>299766</v>
      </c>
      <c r="U324" s="53">
        <f t="shared" si="66"/>
        <v>953</v>
      </c>
      <c r="V324" s="18">
        <f t="shared" si="67"/>
        <v>10884.663168940189</v>
      </c>
      <c r="W324" s="21">
        <f t="shared" si="68"/>
        <v>11199.213011542497</v>
      </c>
      <c r="X324" s="44">
        <f t="shared" si="69"/>
        <v>314.5498426023085</v>
      </c>
    </row>
    <row r="325" spans="1:24">
      <c r="A325" s="17">
        <v>2856</v>
      </c>
      <c r="B325" s="3">
        <v>1</v>
      </c>
      <c r="C325" s="3" t="s">
        <v>331</v>
      </c>
      <c r="D325" s="22">
        <f>Gened!D325+'Specialed '!D325+Pension!D325</f>
        <v>3942335</v>
      </c>
      <c r="E325" s="18">
        <f>Gened!E325+'Specialed '!E325+Pension!E325</f>
        <v>4004849</v>
      </c>
      <c r="F325" s="41">
        <v>62514</v>
      </c>
      <c r="G325" s="18">
        <v>299</v>
      </c>
      <c r="H325" s="20">
        <f t="shared" si="57"/>
        <v>13185.066889632108</v>
      </c>
      <c r="I325" s="18">
        <f t="shared" si="58"/>
        <v>13394.14381270903</v>
      </c>
      <c r="J325" s="44">
        <f t="shared" si="59"/>
        <v>209.07692307692196</v>
      </c>
      <c r="K325" s="22">
        <f>Gened!K325+'Specialed '!K325+Pension!K325</f>
        <v>3887326</v>
      </c>
      <c r="L325" s="18">
        <f>Gened!L325+'Specialed '!L325+Pension!L325</f>
        <v>4020679</v>
      </c>
      <c r="M325" s="44">
        <f t="shared" si="60"/>
        <v>133353</v>
      </c>
      <c r="N325" s="19">
        <v>291</v>
      </c>
      <c r="O325" s="20">
        <f t="shared" si="61"/>
        <v>13358.508591065292</v>
      </c>
      <c r="P325" s="18">
        <f t="shared" si="62"/>
        <v>13816.766323024054</v>
      </c>
      <c r="Q325" s="44">
        <f t="shared" si="63"/>
        <v>458.25773195876172</v>
      </c>
      <c r="R325" s="22">
        <f t="shared" si="64"/>
        <v>7829661</v>
      </c>
      <c r="S325" s="22">
        <f t="shared" si="65"/>
        <v>8025528</v>
      </c>
      <c r="T325" s="51">
        <f t="shared" si="66"/>
        <v>195867</v>
      </c>
      <c r="U325" s="53">
        <f t="shared" si="66"/>
        <v>590</v>
      </c>
      <c r="V325" s="18">
        <f t="shared" si="67"/>
        <v>13270.611864406779</v>
      </c>
      <c r="W325" s="21">
        <f t="shared" si="68"/>
        <v>13602.589830508474</v>
      </c>
      <c r="X325" s="44">
        <f t="shared" si="69"/>
        <v>331.9779661016949</v>
      </c>
    </row>
    <row r="326" spans="1:24">
      <c r="A326" s="17">
        <v>2859</v>
      </c>
      <c r="B326" s="3">
        <v>1</v>
      </c>
      <c r="C326" s="3" t="s">
        <v>332</v>
      </c>
      <c r="D326" s="22">
        <f>Gened!D326+'Specialed '!D326+Pension!D326</f>
        <v>15609790</v>
      </c>
      <c r="E326" s="18">
        <f>Gened!E326+'Specialed '!E326+Pension!E326</f>
        <v>15921209</v>
      </c>
      <c r="F326" s="41">
        <v>311419</v>
      </c>
      <c r="G326" s="18">
        <v>1566</v>
      </c>
      <c r="H326" s="20">
        <f t="shared" si="57"/>
        <v>9967.9374201787996</v>
      </c>
      <c r="I326" s="18">
        <f t="shared" si="58"/>
        <v>10166.800127713921</v>
      </c>
      <c r="J326" s="44">
        <f t="shared" si="59"/>
        <v>198.86270753512144</v>
      </c>
      <c r="K326" s="22">
        <f>Gened!K326+'Specialed '!K326+Pension!K326</f>
        <v>15897732</v>
      </c>
      <c r="L326" s="18">
        <f>Gened!L326+'Specialed '!L326+Pension!L326</f>
        <v>16487868</v>
      </c>
      <c r="M326" s="44">
        <f t="shared" si="60"/>
        <v>590136</v>
      </c>
      <c r="N326" s="19">
        <v>1579</v>
      </c>
      <c r="O326" s="20">
        <f t="shared" si="61"/>
        <v>10068.227992400254</v>
      </c>
      <c r="P326" s="18">
        <f t="shared" si="62"/>
        <v>10441.968334388854</v>
      </c>
      <c r="Q326" s="44">
        <f t="shared" si="63"/>
        <v>373.74034198859954</v>
      </c>
      <c r="R326" s="22">
        <f t="shared" si="64"/>
        <v>31507522</v>
      </c>
      <c r="S326" s="22">
        <f t="shared" si="65"/>
        <v>32409077</v>
      </c>
      <c r="T326" s="51">
        <f t="shared" si="66"/>
        <v>901555</v>
      </c>
      <c r="U326" s="53">
        <f t="shared" si="66"/>
        <v>3145</v>
      </c>
      <c r="V326" s="18">
        <f t="shared" si="67"/>
        <v>10018.289984101748</v>
      </c>
      <c r="W326" s="21">
        <f t="shared" si="68"/>
        <v>10304.952941176471</v>
      </c>
      <c r="X326" s="44">
        <f t="shared" si="69"/>
        <v>286.66295707472176</v>
      </c>
    </row>
    <row r="327" spans="1:24">
      <c r="A327" s="17">
        <v>2860</v>
      </c>
      <c r="B327" s="3">
        <v>1</v>
      </c>
      <c r="C327" s="3" t="s">
        <v>333</v>
      </c>
      <c r="D327" s="22">
        <f>Gened!D327+'Specialed '!D327+Pension!D327</f>
        <v>10688171</v>
      </c>
      <c r="E327" s="18">
        <f>Gened!E327+'Specialed '!E327+Pension!E327</f>
        <v>10902647</v>
      </c>
      <c r="F327" s="41">
        <v>214476</v>
      </c>
      <c r="G327" s="18">
        <v>1135</v>
      </c>
      <c r="H327" s="20">
        <f t="shared" si="57"/>
        <v>9416.8907488986788</v>
      </c>
      <c r="I327" s="18">
        <f t="shared" si="58"/>
        <v>9605.8563876651988</v>
      </c>
      <c r="J327" s="44">
        <f t="shared" si="59"/>
        <v>188.96563876651999</v>
      </c>
      <c r="K327" s="22">
        <f>Gened!K327+'Specialed '!K327+Pension!K327</f>
        <v>10627587</v>
      </c>
      <c r="L327" s="18">
        <f>Gened!L327+'Specialed '!L327+Pension!L327</f>
        <v>11046102</v>
      </c>
      <c r="M327" s="44">
        <f t="shared" si="60"/>
        <v>418515</v>
      </c>
      <c r="N327" s="19">
        <v>1117</v>
      </c>
      <c r="O327" s="20">
        <f t="shared" si="61"/>
        <v>9514.4019695613242</v>
      </c>
      <c r="P327" s="18">
        <f t="shared" si="62"/>
        <v>9889.0796777081468</v>
      </c>
      <c r="Q327" s="44">
        <f t="shared" si="63"/>
        <v>374.67770814682262</v>
      </c>
      <c r="R327" s="22">
        <f t="shared" si="64"/>
        <v>21315758</v>
      </c>
      <c r="S327" s="22">
        <f t="shared" si="65"/>
        <v>21948749</v>
      </c>
      <c r="T327" s="51">
        <f t="shared" si="66"/>
        <v>632991</v>
      </c>
      <c r="U327" s="53">
        <f t="shared" si="66"/>
        <v>2252</v>
      </c>
      <c r="V327" s="18">
        <f t="shared" si="67"/>
        <v>9465.256660746003</v>
      </c>
      <c r="W327" s="21">
        <f t="shared" si="68"/>
        <v>9746.3361456483126</v>
      </c>
      <c r="X327" s="44">
        <f t="shared" si="69"/>
        <v>281.07948490230905</v>
      </c>
    </row>
    <row r="328" spans="1:24">
      <c r="A328" s="17">
        <v>2884</v>
      </c>
      <c r="B328" s="3">
        <v>1</v>
      </c>
      <c r="C328" s="3" t="s">
        <v>334</v>
      </c>
      <c r="D328" s="22">
        <f>Gened!D328+'Specialed '!D328+Pension!D328</f>
        <v>4395066</v>
      </c>
      <c r="E328" s="18">
        <f>Gened!E328+'Specialed '!E328+Pension!E328</f>
        <v>4467555</v>
      </c>
      <c r="F328" s="41">
        <v>72488</v>
      </c>
      <c r="G328" s="18">
        <v>379</v>
      </c>
      <c r="H328" s="20">
        <f t="shared" si="57"/>
        <v>11596.480211081795</v>
      </c>
      <c r="I328" s="18">
        <f t="shared" si="58"/>
        <v>11787.744063324539</v>
      </c>
      <c r="J328" s="44">
        <f t="shared" si="59"/>
        <v>191.26385224274418</v>
      </c>
      <c r="K328" s="22">
        <f>Gened!K328+'Specialed '!K328+Pension!K328</f>
        <v>4275507</v>
      </c>
      <c r="L328" s="18">
        <f>Gened!L328+'Specialed '!L328+Pension!L328</f>
        <v>4424091</v>
      </c>
      <c r="M328" s="44">
        <f t="shared" si="60"/>
        <v>148584</v>
      </c>
      <c r="N328" s="19">
        <v>364</v>
      </c>
      <c r="O328" s="20">
        <f t="shared" si="61"/>
        <v>11745.898351648351</v>
      </c>
      <c r="P328" s="18">
        <f t="shared" si="62"/>
        <v>12154.096153846154</v>
      </c>
      <c r="Q328" s="44">
        <f t="shared" si="63"/>
        <v>408.19780219780296</v>
      </c>
      <c r="R328" s="22">
        <f t="shared" si="64"/>
        <v>8670573</v>
      </c>
      <c r="S328" s="22">
        <f t="shared" si="65"/>
        <v>8891646</v>
      </c>
      <c r="T328" s="51">
        <f t="shared" si="66"/>
        <v>221072</v>
      </c>
      <c r="U328" s="53">
        <f t="shared" si="66"/>
        <v>743</v>
      </c>
      <c r="V328" s="18">
        <f t="shared" si="67"/>
        <v>11669.681022880215</v>
      </c>
      <c r="W328" s="21">
        <f t="shared" si="68"/>
        <v>11967.222072678331</v>
      </c>
      <c r="X328" s="44">
        <f t="shared" si="69"/>
        <v>297.53970390309559</v>
      </c>
    </row>
    <row r="329" spans="1:24">
      <c r="A329" s="17">
        <v>2886</v>
      </c>
      <c r="B329" s="3">
        <v>1</v>
      </c>
      <c r="C329" s="3" t="s">
        <v>335</v>
      </c>
      <c r="D329" s="22">
        <f>Gened!D329+'Specialed '!D329+Pension!D329</f>
        <v>3628869</v>
      </c>
      <c r="E329" s="18">
        <f>Gened!E329+'Specialed '!E329+Pension!E329</f>
        <v>3691526</v>
      </c>
      <c r="F329" s="41">
        <v>62657</v>
      </c>
      <c r="G329" s="18">
        <v>338</v>
      </c>
      <c r="H329" s="20">
        <f t="shared" si="57"/>
        <v>10736.298816568047</v>
      </c>
      <c r="I329" s="18">
        <f t="shared" si="58"/>
        <v>10921.674556213018</v>
      </c>
      <c r="J329" s="44">
        <f t="shared" si="59"/>
        <v>185.37573964497096</v>
      </c>
      <c r="K329" s="22">
        <f>Gened!K329+'Specialed '!K329+Pension!K329</f>
        <v>3667272</v>
      </c>
      <c r="L329" s="18">
        <f>Gened!L329+'Specialed '!L329+Pension!L329</f>
        <v>3787874</v>
      </c>
      <c r="M329" s="44">
        <f t="shared" si="60"/>
        <v>120602</v>
      </c>
      <c r="N329" s="19">
        <v>340</v>
      </c>
      <c r="O329" s="20">
        <f t="shared" si="61"/>
        <v>10786.094117647059</v>
      </c>
      <c r="P329" s="18">
        <f t="shared" si="62"/>
        <v>11140.805882352941</v>
      </c>
      <c r="Q329" s="44">
        <f t="shared" si="63"/>
        <v>354.71176470588216</v>
      </c>
      <c r="R329" s="22">
        <f t="shared" si="64"/>
        <v>7296141</v>
      </c>
      <c r="S329" s="22">
        <f t="shared" si="65"/>
        <v>7479400</v>
      </c>
      <c r="T329" s="51">
        <f t="shared" si="66"/>
        <v>183259</v>
      </c>
      <c r="U329" s="53">
        <f t="shared" si="66"/>
        <v>678</v>
      </c>
      <c r="V329" s="18">
        <f t="shared" si="67"/>
        <v>10761.269911504425</v>
      </c>
      <c r="W329" s="21">
        <f t="shared" si="68"/>
        <v>11031.563421828909</v>
      </c>
      <c r="X329" s="44">
        <f t="shared" si="69"/>
        <v>270.29351032448375</v>
      </c>
    </row>
    <row r="330" spans="1:24">
      <c r="A330" s="17">
        <v>2888</v>
      </c>
      <c r="B330" s="3">
        <v>1</v>
      </c>
      <c r="C330" s="3" t="s">
        <v>336</v>
      </c>
      <c r="D330" s="22">
        <f>Gened!D330+'Specialed '!D330+Pension!D330</f>
        <v>3923852</v>
      </c>
      <c r="E330" s="18">
        <f>Gened!E330+'Specialed '!E330+Pension!E330</f>
        <v>4000838</v>
      </c>
      <c r="F330" s="41">
        <v>76986</v>
      </c>
      <c r="G330" s="18">
        <v>336</v>
      </c>
      <c r="H330" s="20">
        <f t="shared" si="57"/>
        <v>11678.130952380952</v>
      </c>
      <c r="I330" s="18">
        <f t="shared" si="58"/>
        <v>11907.255952380952</v>
      </c>
      <c r="J330" s="44">
        <f t="shared" si="59"/>
        <v>229.125</v>
      </c>
      <c r="K330" s="22">
        <f>Gened!K330+'Specialed '!K330+Pension!K330</f>
        <v>3947653</v>
      </c>
      <c r="L330" s="18">
        <f>Gened!L330+'Specialed '!L330+Pension!L330</f>
        <v>4091943</v>
      </c>
      <c r="M330" s="44">
        <f t="shared" si="60"/>
        <v>144290</v>
      </c>
      <c r="N330" s="19">
        <v>337</v>
      </c>
      <c r="O330" s="20">
        <f t="shared" si="61"/>
        <v>11714.103857566766</v>
      </c>
      <c r="P330" s="18">
        <f t="shared" si="62"/>
        <v>12142.26409495549</v>
      </c>
      <c r="Q330" s="44">
        <f t="shared" si="63"/>
        <v>428.16023738872354</v>
      </c>
      <c r="R330" s="22">
        <f t="shared" si="64"/>
        <v>7871505</v>
      </c>
      <c r="S330" s="22">
        <f t="shared" si="65"/>
        <v>8092781</v>
      </c>
      <c r="T330" s="51">
        <f t="shared" si="66"/>
        <v>221276</v>
      </c>
      <c r="U330" s="53">
        <f t="shared" si="66"/>
        <v>673</v>
      </c>
      <c r="V330" s="18">
        <f t="shared" si="67"/>
        <v>11696.144130757801</v>
      </c>
      <c r="W330" s="21">
        <f t="shared" si="68"/>
        <v>12024.934621099554</v>
      </c>
      <c r="X330" s="44">
        <f t="shared" si="69"/>
        <v>328.79049034175335</v>
      </c>
    </row>
    <row r="331" spans="1:24">
      <c r="A331" s="17">
        <v>2889</v>
      </c>
      <c r="B331" s="3">
        <v>1</v>
      </c>
      <c r="C331" s="3" t="s">
        <v>337</v>
      </c>
      <c r="D331" s="22">
        <f>Gened!D331+'Specialed '!D331+Pension!D331</f>
        <v>6674336</v>
      </c>
      <c r="E331" s="18">
        <f>Gened!E331+'Specialed '!E331+Pension!E331</f>
        <v>6811017</v>
      </c>
      <c r="F331" s="41">
        <v>136680</v>
      </c>
      <c r="G331" s="18">
        <v>727</v>
      </c>
      <c r="H331" s="20">
        <f t="shared" ref="H331:H394" si="70">D331/G331</f>
        <v>9180.6547455295731</v>
      </c>
      <c r="I331" s="18">
        <f t="shared" ref="I331:I394" si="71">E331/G331</f>
        <v>9368.6616231086664</v>
      </c>
      <c r="J331" s="44">
        <f t="shared" ref="J331:J394" si="72">I331-H331</f>
        <v>188.00687757909327</v>
      </c>
      <c r="K331" s="22">
        <f>Gened!K331+'Specialed '!K331+Pension!K331</f>
        <v>6749369</v>
      </c>
      <c r="L331" s="18">
        <f>Gened!L331+'Specialed '!L331+Pension!L331</f>
        <v>7014997</v>
      </c>
      <c r="M331" s="44">
        <f t="shared" ref="M331:M394" si="73">L331-K331</f>
        <v>265628</v>
      </c>
      <c r="N331" s="19">
        <v>737</v>
      </c>
      <c r="O331" s="20">
        <f t="shared" ref="O331:O394" si="74">K331/N331</f>
        <v>9157.8955223880603</v>
      </c>
      <c r="P331" s="18">
        <f t="shared" ref="P331:P394" si="75">L331/N331</f>
        <v>9518.313432835821</v>
      </c>
      <c r="Q331" s="44">
        <f t="shared" ref="Q331:Q394" si="76">P331-O331</f>
        <v>360.41791044776073</v>
      </c>
      <c r="R331" s="22">
        <f t="shared" ref="R331:R394" si="77">D331+K331</f>
        <v>13423705</v>
      </c>
      <c r="S331" s="22">
        <f t="shared" ref="S331:S394" si="78">E331+L331</f>
        <v>13826014</v>
      </c>
      <c r="T331" s="51">
        <f t="shared" ref="T331:U394" si="79">F331+M331</f>
        <v>402308</v>
      </c>
      <c r="U331" s="53">
        <f t="shared" si="79"/>
        <v>1464</v>
      </c>
      <c r="V331" s="18">
        <f t="shared" ref="V331:V394" si="80">R331/U331</f>
        <v>9169.1974043715854</v>
      </c>
      <c r="W331" s="21">
        <f t="shared" ref="W331:W394" si="81">S331/U331</f>
        <v>9443.9986338797808</v>
      </c>
      <c r="X331" s="44">
        <f t="shared" ref="X331:X394" si="82">T331/U331</f>
        <v>274.80054644808746</v>
      </c>
    </row>
    <row r="332" spans="1:24">
      <c r="A332" s="17">
        <v>2890</v>
      </c>
      <c r="B332" s="3">
        <v>1</v>
      </c>
      <c r="C332" s="3" t="s">
        <v>338</v>
      </c>
      <c r="D332" s="22">
        <f>Gened!D332+'Specialed '!D332+Pension!D332</f>
        <v>6158504</v>
      </c>
      <c r="E332" s="18">
        <f>Gened!E332+'Specialed '!E332+Pension!E332</f>
        <v>6271654</v>
      </c>
      <c r="F332" s="41">
        <v>113149</v>
      </c>
      <c r="G332" s="18">
        <v>509</v>
      </c>
      <c r="H332" s="20">
        <f t="shared" si="70"/>
        <v>12099.222003929273</v>
      </c>
      <c r="I332" s="18">
        <f t="shared" si="71"/>
        <v>12321.520628683693</v>
      </c>
      <c r="J332" s="44">
        <f t="shared" si="72"/>
        <v>222.29862475441951</v>
      </c>
      <c r="K332" s="22">
        <f>Gened!K332+'Specialed '!K332+Pension!K332</f>
        <v>6098874</v>
      </c>
      <c r="L332" s="18">
        <f>Gened!L332+'Specialed '!L332+Pension!L332</f>
        <v>6310543</v>
      </c>
      <c r="M332" s="44">
        <f t="shared" si="73"/>
        <v>211669</v>
      </c>
      <c r="N332" s="19">
        <v>496</v>
      </c>
      <c r="O332" s="20">
        <f t="shared" si="74"/>
        <v>12296.116935483871</v>
      </c>
      <c r="P332" s="18">
        <f t="shared" si="75"/>
        <v>12722.868951612903</v>
      </c>
      <c r="Q332" s="44">
        <f t="shared" si="76"/>
        <v>426.7520161290322</v>
      </c>
      <c r="R332" s="22">
        <f t="shared" si="77"/>
        <v>12257378</v>
      </c>
      <c r="S332" s="22">
        <f t="shared" si="78"/>
        <v>12582197</v>
      </c>
      <c r="T332" s="51">
        <f t="shared" si="79"/>
        <v>324818</v>
      </c>
      <c r="U332" s="53">
        <f t="shared" si="79"/>
        <v>1005</v>
      </c>
      <c r="V332" s="18">
        <f t="shared" si="80"/>
        <v>12196.396019900498</v>
      </c>
      <c r="W332" s="21">
        <f t="shared" si="81"/>
        <v>12519.599004975124</v>
      </c>
      <c r="X332" s="44">
        <f t="shared" si="82"/>
        <v>323.20199004975126</v>
      </c>
    </row>
    <row r="333" spans="1:24">
      <c r="A333" s="17">
        <v>2895</v>
      </c>
      <c r="B333" s="3">
        <v>1</v>
      </c>
      <c r="C333" s="3" t="s">
        <v>339</v>
      </c>
      <c r="D333" s="22">
        <f>Gened!D333+'Specialed '!D333+Pension!D333</f>
        <v>11490849</v>
      </c>
      <c r="E333" s="18">
        <f>Gened!E333+'Specialed '!E333+Pension!E333</f>
        <v>11712958</v>
      </c>
      <c r="F333" s="41">
        <v>222109</v>
      </c>
      <c r="G333" s="18">
        <v>1175</v>
      </c>
      <c r="H333" s="20">
        <f t="shared" si="70"/>
        <v>9779.4459574468092</v>
      </c>
      <c r="I333" s="18">
        <f t="shared" si="71"/>
        <v>9968.4748936170217</v>
      </c>
      <c r="J333" s="44">
        <f t="shared" si="72"/>
        <v>189.02893617021255</v>
      </c>
      <c r="K333" s="22">
        <f>Gened!K333+'Specialed '!K333+Pension!K333</f>
        <v>11880372</v>
      </c>
      <c r="L333" s="18">
        <f>Gened!L333+'Specialed '!L333+Pension!L333</f>
        <v>12307962</v>
      </c>
      <c r="M333" s="44">
        <f t="shared" si="73"/>
        <v>427590</v>
      </c>
      <c r="N333" s="19">
        <v>1170</v>
      </c>
      <c r="O333" s="20">
        <f t="shared" si="74"/>
        <v>10154.164102564102</v>
      </c>
      <c r="P333" s="18">
        <f t="shared" si="75"/>
        <v>10519.625641025641</v>
      </c>
      <c r="Q333" s="44">
        <f t="shared" si="76"/>
        <v>365.46153846153902</v>
      </c>
      <c r="R333" s="22">
        <f t="shared" si="77"/>
        <v>23371221</v>
      </c>
      <c r="S333" s="22">
        <f t="shared" si="78"/>
        <v>24020920</v>
      </c>
      <c r="T333" s="51">
        <f t="shared" si="79"/>
        <v>649699</v>
      </c>
      <c r="U333" s="53">
        <f t="shared" si="79"/>
        <v>2345</v>
      </c>
      <c r="V333" s="18">
        <f t="shared" si="80"/>
        <v>9966.4055437100214</v>
      </c>
      <c r="W333" s="21">
        <f t="shared" si="81"/>
        <v>10243.462686567163</v>
      </c>
      <c r="X333" s="44">
        <f t="shared" si="82"/>
        <v>277.05714285714288</v>
      </c>
    </row>
    <row r="334" spans="1:24">
      <c r="A334" s="17">
        <v>2897</v>
      </c>
      <c r="B334" s="3">
        <v>1</v>
      </c>
      <c r="C334" s="3" t="s">
        <v>340</v>
      </c>
      <c r="D334" s="22">
        <f>Gened!D334+'Specialed '!D334+Pension!D334</f>
        <v>11059742</v>
      </c>
      <c r="E334" s="18">
        <f>Gened!E334+'Specialed '!E334+Pension!E334</f>
        <v>11272775</v>
      </c>
      <c r="F334" s="41">
        <v>213033</v>
      </c>
      <c r="G334" s="18">
        <v>1112</v>
      </c>
      <c r="H334" s="20">
        <f t="shared" si="70"/>
        <v>9945.8111510791368</v>
      </c>
      <c r="I334" s="18">
        <f t="shared" si="71"/>
        <v>10137.387589928057</v>
      </c>
      <c r="J334" s="44">
        <f t="shared" si="72"/>
        <v>191.57643884892059</v>
      </c>
      <c r="K334" s="22">
        <f>Gened!K334+'Specialed '!K334+Pension!K334</f>
        <v>11047939</v>
      </c>
      <c r="L334" s="18">
        <f>Gened!L334+'Specialed '!L334+Pension!L334</f>
        <v>11459650</v>
      </c>
      <c r="M334" s="44">
        <f t="shared" si="73"/>
        <v>411711</v>
      </c>
      <c r="N334" s="19">
        <v>1099</v>
      </c>
      <c r="O334" s="20">
        <f t="shared" si="74"/>
        <v>10052.71974522293</v>
      </c>
      <c r="P334" s="18">
        <f t="shared" si="75"/>
        <v>10427.343039126479</v>
      </c>
      <c r="Q334" s="44">
        <f t="shared" si="76"/>
        <v>374.62329390354898</v>
      </c>
      <c r="R334" s="22">
        <f t="shared" si="77"/>
        <v>22107681</v>
      </c>
      <c r="S334" s="22">
        <f t="shared" si="78"/>
        <v>22732425</v>
      </c>
      <c r="T334" s="51">
        <f t="shared" si="79"/>
        <v>624744</v>
      </c>
      <c r="U334" s="53">
        <f t="shared" si="79"/>
        <v>2211</v>
      </c>
      <c r="V334" s="18">
        <f t="shared" si="80"/>
        <v>9998.9511533242876</v>
      </c>
      <c r="W334" s="21">
        <f t="shared" si="81"/>
        <v>10281.51289009498</v>
      </c>
      <c r="X334" s="44">
        <f t="shared" si="82"/>
        <v>282.56173677069199</v>
      </c>
    </row>
    <row r="335" spans="1:24">
      <c r="A335" s="17">
        <v>2898</v>
      </c>
      <c r="B335" s="3">
        <v>1</v>
      </c>
      <c r="C335" s="3" t="s">
        <v>341</v>
      </c>
      <c r="D335" s="22">
        <f>Gened!D335+'Specialed '!D335+Pension!D335</f>
        <v>4664220</v>
      </c>
      <c r="E335" s="18">
        <f>Gened!E335+'Specialed '!E335+Pension!E335</f>
        <v>4753882</v>
      </c>
      <c r="F335" s="41">
        <v>89662</v>
      </c>
      <c r="G335" s="18">
        <v>383</v>
      </c>
      <c r="H335" s="20">
        <f t="shared" si="70"/>
        <v>12178.120104438642</v>
      </c>
      <c r="I335" s="18">
        <f t="shared" si="71"/>
        <v>12412.22454308094</v>
      </c>
      <c r="J335" s="44">
        <f t="shared" si="72"/>
        <v>234.10443864229819</v>
      </c>
      <c r="K335" s="22">
        <f>Gened!K335+'Specialed '!K335+Pension!K335</f>
        <v>4575890</v>
      </c>
      <c r="L335" s="18">
        <f>Gened!L335+'Specialed '!L335+Pension!L335</f>
        <v>4745583</v>
      </c>
      <c r="M335" s="44">
        <f t="shared" si="73"/>
        <v>169693</v>
      </c>
      <c r="N335" s="19">
        <v>374</v>
      </c>
      <c r="O335" s="20">
        <f t="shared" si="74"/>
        <v>12235</v>
      </c>
      <c r="P335" s="18">
        <f t="shared" si="75"/>
        <v>12688.724598930481</v>
      </c>
      <c r="Q335" s="44">
        <f t="shared" si="76"/>
        <v>453.72459893048108</v>
      </c>
      <c r="R335" s="22">
        <f t="shared" si="77"/>
        <v>9240110</v>
      </c>
      <c r="S335" s="22">
        <f t="shared" si="78"/>
        <v>9499465</v>
      </c>
      <c r="T335" s="51">
        <f t="shared" si="79"/>
        <v>259355</v>
      </c>
      <c r="U335" s="53">
        <f t="shared" si="79"/>
        <v>757</v>
      </c>
      <c r="V335" s="18">
        <f t="shared" si="80"/>
        <v>12206.221928665786</v>
      </c>
      <c r="W335" s="21">
        <f t="shared" si="81"/>
        <v>12548.830911492734</v>
      </c>
      <c r="X335" s="44">
        <f t="shared" si="82"/>
        <v>342.60898282694848</v>
      </c>
    </row>
    <row r="336" spans="1:24">
      <c r="A336" s="17">
        <v>2899</v>
      </c>
      <c r="B336" s="3">
        <v>1</v>
      </c>
      <c r="C336" s="3" t="s">
        <v>342</v>
      </c>
      <c r="D336" s="22">
        <f>Gened!D336+'Specialed '!D336+Pension!D336</f>
        <v>13154548</v>
      </c>
      <c r="E336" s="18">
        <f>Gened!E336+'Specialed '!E336+Pension!E336</f>
        <v>13416227</v>
      </c>
      <c r="F336" s="41">
        <v>261679</v>
      </c>
      <c r="G336" s="18">
        <v>1454</v>
      </c>
      <c r="H336" s="20">
        <f t="shared" si="70"/>
        <v>9047.144429160935</v>
      </c>
      <c r="I336" s="18">
        <f t="shared" si="71"/>
        <v>9227.1162310866566</v>
      </c>
      <c r="J336" s="44">
        <f t="shared" si="72"/>
        <v>179.97180192572159</v>
      </c>
      <c r="K336" s="22">
        <f>Gened!K336+'Specialed '!K336+Pension!K336</f>
        <v>13289356</v>
      </c>
      <c r="L336" s="18">
        <f>Gened!L336+'Specialed '!L336+Pension!L336</f>
        <v>13796108</v>
      </c>
      <c r="M336" s="44">
        <f t="shared" si="73"/>
        <v>506752</v>
      </c>
      <c r="N336" s="19">
        <v>1464</v>
      </c>
      <c r="O336" s="20">
        <f t="shared" si="74"/>
        <v>9077.4289617486338</v>
      </c>
      <c r="P336" s="18">
        <f t="shared" si="75"/>
        <v>9423.5710382513662</v>
      </c>
      <c r="Q336" s="44">
        <f t="shared" si="76"/>
        <v>346.14207650273238</v>
      </c>
      <c r="R336" s="22">
        <f t="shared" si="77"/>
        <v>26443904</v>
      </c>
      <c r="S336" s="22">
        <f t="shared" si="78"/>
        <v>27212335</v>
      </c>
      <c r="T336" s="51">
        <f t="shared" si="79"/>
        <v>768431</v>
      </c>
      <c r="U336" s="53">
        <f t="shared" si="79"/>
        <v>2918</v>
      </c>
      <c r="V336" s="18">
        <f t="shared" si="80"/>
        <v>9062.3385880740225</v>
      </c>
      <c r="W336" s="21">
        <f t="shared" si="81"/>
        <v>9325.6802604523655</v>
      </c>
      <c r="X336" s="44">
        <f t="shared" si="82"/>
        <v>263.34167237834134</v>
      </c>
    </row>
    <row r="337" spans="1:24">
      <c r="A337" s="17">
        <v>2902</v>
      </c>
      <c r="B337" s="3">
        <v>1</v>
      </c>
      <c r="C337" s="3" t="s">
        <v>343</v>
      </c>
      <c r="D337" s="22">
        <f>Gened!D337+'Specialed '!D337+Pension!D337</f>
        <v>6169771</v>
      </c>
      <c r="E337" s="18">
        <f>Gened!E337+'Specialed '!E337+Pension!E337</f>
        <v>6286120</v>
      </c>
      <c r="F337" s="41">
        <v>116348</v>
      </c>
      <c r="G337" s="18">
        <v>609</v>
      </c>
      <c r="H337" s="20">
        <f t="shared" si="70"/>
        <v>10130.986863711001</v>
      </c>
      <c r="I337" s="18">
        <f t="shared" si="71"/>
        <v>10322.036124794746</v>
      </c>
      <c r="J337" s="44">
        <f t="shared" si="72"/>
        <v>191.04926108374457</v>
      </c>
      <c r="K337" s="22">
        <f>Gened!K337+'Specialed '!K337+Pension!K337</f>
        <v>6318311</v>
      </c>
      <c r="L337" s="18">
        <f>Gened!L337+'Specialed '!L337+Pension!L337</f>
        <v>6548750</v>
      </c>
      <c r="M337" s="44">
        <f t="shared" si="73"/>
        <v>230439</v>
      </c>
      <c r="N337" s="19">
        <v>624</v>
      </c>
      <c r="O337" s="20">
        <f t="shared" si="74"/>
        <v>10125.498397435897</v>
      </c>
      <c r="P337" s="18">
        <f t="shared" si="75"/>
        <v>10494.791666666666</v>
      </c>
      <c r="Q337" s="44">
        <f t="shared" si="76"/>
        <v>369.29326923076951</v>
      </c>
      <c r="R337" s="22">
        <f t="shared" si="77"/>
        <v>12488082</v>
      </c>
      <c r="S337" s="22">
        <f t="shared" si="78"/>
        <v>12834870</v>
      </c>
      <c r="T337" s="51">
        <f t="shared" si="79"/>
        <v>346787</v>
      </c>
      <c r="U337" s="53">
        <f t="shared" si="79"/>
        <v>1233</v>
      </c>
      <c r="V337" s="18">
        <f t="shared" si="80"/>
        <v>10128.209245742093</v>
      </c>
      <c r="W337" s="21">
        <f t="shared" si="81"/>
        <v>10409.464720194646</v>
      </c>
      <c r="X337" s="44">
        <f t="shared" si="82"/>
        <v>281.25466342254663</v>
      </c>
    </row>
    <row r="338" spans="1:24">
      <c r="A338" s="17">
        <v>2903</v>
      </c>
      <c r="B338" s="3">
        <v>1</v>
      </c>
      <c r="C338" s="3" t="s">
        <v>344</v>
      </c>
      <c r="D338" s="22">
        <f>Gened!D338+'Specialed '!D338+Pension!D338</f>
        <v>5313171</v>
      </c>
      <c r="E338" s="18">
        <f>Gened!E338+'Specialed '!E338+Pension!E338</f>
        <v>5428095</v>
      </c>
      <c r="F338" s="41">
        <v>114925</v>
      </c>
      <c r="G338" s="18">
        <v>486</v>
      </c>
      <c r="H338" s="20">
        <f t="shared" si="70"/>
        <v>10932.45061728395</v>
      </c>
      <c r="I338" s="18">
        <f t="shared" si="71"/>
        <v>11168.91975308642</v>
      </c>
      <c r="J338" s="44">
        <f t="shared" si="72"/>
        <v>236.46913580247019</v>
      </c>
      <c r="K338" s="22">
        <f>Gened!K338+'Specialed '!K338+Pension!K338</f>
        <v>5315382</v>
      </c>
      <c r="L338" s="18">
        <f>Gened!L338+'Specialed '!L338+Pension!L338</f>
        <v>5524896</v>
      </c>
      <c r="M338" s="44">
        <f t="shared" si="73"/>
        <v>209514</v>
      </c>
      <c r="N338" s="19">
        <v>481</v>
      </c>
      <c r="O338" s="20">
        <f t="shared" si="74"/>
        <v>11050.69022869023</v>
      </c>
      <c r="P338" s="18">
        <f t="shared" si="75"/>
        <v>11486.27027027027</v>
      </c>
      <c r="Q338" s="44">
        <f t="shared" si="76"/>
        <v>435.58004158004042</v>
      </c>
      <c r="R338" s="22">
        <f t="shared" si="77"/>
        <v>10628553</v>
      </c>
      <c r="S338" s="22">
        <f t="shared" si="78"/>
        <v>10952991</v>
      </c>
      <c r="T338" s="51">
        <f t="shared" si="79"/>
        <v>324439</v>
      </c>
      <c r="U338" s="53">
        <f t="shared" si="79"/>
        <v>967</v>
      </c>
      <c r="V338" s="18">
        <f t="shared" si="80"/>
        <v>10991.264736297828</v>
      </c>
      <c r="W338" s="21">
        <f t="shared" si="81"/>
        <v>11326.77456049638</v>
      </c>
      <c r="X338" s="44">
        <f t="shared" si="82"/>
        <v>335.51085832471563</v>
      </c>
    </row>
    <row r="339" spans="1:24">
      <c r="A339" s="17">
        <v>2904</v>
      </c>
      <c r="B339" s="3">
        <v>1</v>
      </c>
      <c r="C339" s="3" t="s">
        <v>345</v>
      </c>
      <c r="D339" s="22">
        <f>Gened!D339+'Specialed '!D339+Pension!D339</f>
        <v>7573302</v>
      </c>
      <c r="E339" s="18">
        <f>Gened!E339+'Specialed '!E339+Pension!E339</f>
        <v>7720754</v>
      </c>
      <c r="F339" s="41">
        <v>147452</v>
      </c>
      <c r="G339" s="18">
        <v>733</v>
      </c>
      <c r="H339" s="20">
        <f t="shared" si="70"/>
        <v>10331.926330150069</v>
      </c>
      <c r="I339" s="18">
        <f t="shared" si="71"/>
        <v>10533.088676671214</v>
      </c>
      <c r="J339" s="44">
        <f t="shared" si="72"/>
        <v>201.16234652114508</v>
      </c>
      <c r="K339" s="22">
        <f>Gened!K339+'Specialed '!K339+Pension!K339</f>
        <v>8199754</v>
      </c>
      <c r="L339" s="18">
        <f>Gened!L339+'Specialed '!L339+Pension!L339</f>
        <v>8486975</v>
      </c>
      <c r="M339" s="44">
        <f t="shared" si="73"/>
        <v>287221</v>
      </c>
      <c r="N339" s="19">
        <v>730</v>
      </c>
      <c r="O339" s="20">
        <f t="shared" si="74"/>
        <v>11232.539726027397</v>
      </c>
      <c r="P339" s="18">
        <f t="shared" si="75"/>
        <v>11625.993150684932</v>
      </c>
      <c r="Q339" s="44">
        <f t="shared" si="76"/>
        <v>393.45342465753492</v>
      </c>
      <c r="R339" s="22">
        <f t="shared" si="77"/>
        <v>15773056</v>
      </c>
      <c r="S339" s="22">
        <f t="shared" si="78"/>
        <v>16207729</v>
      </c>
      <c r="T339" s="51">
        <f t="shared" si="79"/>
        <v>434673</v>
      </c>
      <c r="U339" s="53">
        <f t="shared" si="79"/>
        <v>1463</v>
      </c>
      <c r="V339" s="18">
        <f t="shared" si="80"/>
        <v>10781.30963773069</v>
      </c>
      <c r="W339" s="21">
        <f t="shared" si="81"/>
        <v>11078.42036910458</v>
      </c>
      <c r="X339" s="44">
        <f t="shared" si="82"/>
        <v>297.11073137388928</v>
      </c>
    </row>
    <row r="340" spans="1:24">
      <c r="A340" s="17">
        <v>2905</v>
      </c>
      <c r="B340" s="3">
        <v>1</v>
      </c>
      <c r="C340" s="3" t="s">
        <v>346</v>
      </c>
      <c r="D340" s="22">
        <f>Gened!D340+'Specialed '!D340+Pension!D340</f>
        <v>17648040</v>
      </c>
      <c r="E340" s="18">
        <f>Gened!E340+'Specialed '!E340+Pension!E340</f>
        <v>18006948</v>
      </c>
      <c r="F340" s="41">
        <v>358909</v>
      </c>
      <c r="G340" s="18">
        <v>1942</v>
      </c>
      <c r="H340" s="20">
        <f t="shared" si="70"/>
        <v>9087.5592173017503</v>
      </c>
      <c r="I340" s="18">
        <f t="shared" si="71"/>
        <v>9272.3728115345002</v>
      </c>
      <c r="J340" s="44">
        <f t="shared" si="72"/>
        <v>184.81359423274989</v>
      </c>
      <c r="K340" s="22">
        <f>Gened!K340+'Specialed '!K340+Pension!K340</f>
        <v>18404552</v>
      </c>
      <c r="L340" s="18">
        <f>Gened!L340+'Specialed '!L340+Pension!L340</f>
        <v>19115908</v>
      </c>
      <c r="M340" s="44">
        <f t="shared" si="73"/>
        <v>711356</v>
      </c>
      <c r="N340" s="19">
        <v>2006</v>
      </c>
      <c r="O340" s="20">
        <f t="shared" si="74"/>
        <v>9174.7517447657028</v>
      </c>
      <c r="P340" s="18">
        <f t="shared" si="75"/>
        <v>9529.3659022931206</v>
      </c>
      <c r="Q340" s="44">
        <f t="shared" si="76"/>
        <v>354.61415752741777</v>
      </c>
      <c r="R340" s="22">
        <f t="shared" si="77"/>
        <v>36052592</v>
      </c>
      <c r="S340" s="22">
        <f t="shared" si="78"/>
        <v>37122856</v>
      </c>
      <c r="T340" s="51">
        <f t="shared" si="79"/>
        <v>1070265</v>
      </c>
      <c r="U340" s="53">
        <f t="shared" si="79"/>
        <v>3948</v>
      </c>
      <c r="V340" s="18">
        <f t="shared" si="80"/>
        <v>9131.8622087132717</v>
      </c>
      <c r="W340" s="21">
        <f t="shared" si="81"/>
        <v>9402.9523809523816</v>
      </c>
      <c r="X340" s="44">
        <f t="shared" si="82"/>
        <v>271.09042553191489</v>
      </c>
    </row>
    <row r="341" spans="1:24">
      <c r="A341" s="17">
        <v>2906</v>
      </c>
      <c r="B341" s="3">
        <v>1</v>
      </c>
      <c r="C341" s="3" t="s">
        <v>347</v>
      </c>
      <c r="D341" s="22">
        <f>Gened!D341+'Specialed '!D341+Pension!D341</f>
        <v>4843514</v>
      </c>
      <c r="E341" s="18">
        <f>Gened!E341+'Specialed '!E341+Pension!E341</f>
        <v>4921995</v>
      </c>
      <c r="F341" s="41">
        <v>78480</v>
      </c>
      <c r="G341" s="18">
        <v>388</v>
      </c>
      <c r="H341" s="20">
        <f t="shared" si="70"/>
        <v>12483.283505154639</v>
      </c>
      <c r="I341" s="18">
        <f t="shared" si="71"/>
        <v>12685.554123711339</v>
      </c>
      <c r="J341" s="44">
        <f t="shared" si="72"/>
        <v>202.27061855670036</v>
      </c>
      <c r="K341" s="22">
        <f>Gened!K341+'Specialed '!K341+Pension!K341</f>
        <v>4897569</v>
      </c>
      <c r="L341" s="18">
        <f>Gened!L341+'Specialed '!L341+Pension!L341</f>
        <v>5056966</v>
      </c>
      <c r="M341" s="44">
        <f t="shared" si="73"/>
        <v>159397</v>
      </c>
      <c r="N341" s="19">
        <v>391</v>
      </c>
      <c r="O341" s="20">
        <f t="shared" si="74"/>
        <v>12525.751918158569</v>
      </c>
      <c r="P341" s="18">
        <f t="shared" si="75"/>
        <v>12933.416879795397</v>
      </c>
      <c r="Q341" s="44">
        <f t="shared" si="76"/>
        <v>407.66496163682859</v>
      </c>
      <c r="R341" s="22">
        <f t="shared" si="77"/>
        <v>9741083</v>
      </c>
      <c r="S341" s="22">
        <f t="shared" si="78"/>
        <v>9978961</v>
      </c>
      <c r="T341" s="51">
        <f t="shared" si="79"/>
        <v>237877</v>
      </c>
      <c r="U341" s="53">
        <f t="shared" si="79"/>
        <v>779</v>
      </c>
      <c r="V341" s="18">
        <f t="shared" si="80"/>
        <v>12504.599486521181</v>
      </c>
      <c r="W341" s="21">
        <f t="shared" si="81"/>
        <v>12809.962772785622</v>
      </c>
      <c r="X341" s="44">
        <f t="shared" si="82"/>
        <v>305.36200256739409</v>
      </c>
    </row>
    <row r="342" spans="1:24">
      <c r="A342" s="17">
        <v>2907</v>
      </c>
      <c r="B342" s="3">
        <v>1</v>
      </c>
      <c r="C342" s="3" t="s">
        <v>348</v>
      </c>
      <c r="D342" s="22">
        <f>Gened!D342+'Specialed '!D342+Pension!D342</f>
        <v>3090535</v>
      </c>
      <c r="E342" s="18">
        <f>Gened!E342+'Specialed '!E342+Pension!E342</f>
        <v>3153443</v>
      </c>
      <c r="F342" s="41">
        <v>62908</v>
      </c>
      <c r="G342" s="18">
        <v>305</v>
      </c>
      <c r="H342" s="20">
        <f t="shared" si="70"/>
        <v>10132.901639344262</v>
      </c>
      <c r="I342" s="18">
        <f t="shared" si="71"/>
        <v>10339.15737704918</v>
      </c>
      <c r="J342" s="44">
        <f t="shared" si="72"/>
        <v>206.25573770491792</v>
      </c>
      <c r="K342" s="22">
        <f>Gened!K342+'Specialed '!K342+Pension!K342</f>
        <v>3357291</v>
      </c>
      <c r="L342" s="18">
        <f>Gened!L342+'Specialed '!L342+Pension!L342</f>
        <v>3486288</v>
      </c>
      <c r="M342" s="44">
        <f t="shared" si="73"/>
        <v>128997</v>
      </c>
      <c r="N342" s="19">
        <v>334</v>
      </c>
      <c r="O342" s="20">
        <f t="shared" si="74"/>
        <v>10051.769461077844</v>
      </c>
      <c r="P342" s="18">
        <f t="shared" si="75"/>
        <v>10437.988023952095</v>
      </c>
      <c r="Q342" s="44">
        <f t="shared" si="76"/>
        <v>386.2185628742518</v>
      </c>
      <c r="R342" s="22">
        <f t="shared" si="77"/>
        <v>6447826</v>
      </c>
      <c r="S342" s="22">
        <f t="shared" si="78"/>
        <v>6639731</v>
      </c>
      <c r="T342" s="51">
        <f t="shared" si="79"/>
        <v>191905</v>
      </c>
      <c r="U342" s="53">
        <f t="shared" si="79"/>
        <v>639</v>
      </c>
      <c r="V342" s="18">
        <f t="shared" si="80"/>
        <v>10090.494522691706</v>
      </c>
      <c r="W342" s="21">
        <f t="shared" si="81"/>
        <v>10390.815336463224</v>
      </c>
      <c r="X342" s="44">
        <f t="shared" si="82"/>
        <v>300.32081377151798</v>
      </c>
    </row>
    <row r="343" spans="1:24">
      <c r="A343" s="17">
        <v>2908</v>
      </c>
      <c r="B343" s="3">
        <v>1</v>
      </c>
      <c r="C343" s="3" t="s">
        <v>349</v>
      </c>
      <c r="D343" s="22">
        <f>Gened!D343+'Specialed '!D343+Pension!D343</f>
        <v>4507543</v>
      </c>
      <c r="E343" s="18">
        <f>Gened!E343+'Specialed '!E343+Pension!E343</f>
        <v>4587585</v>
      </c>
      <c r="F343" s="41">
        <v>80042</v>
      </c>
      <c r="G343" s="18">
        <v>476</v>
      </c>
      <c r="H343" s="20">
        <f t="shared" si="70"/>
        <v>9469.6281512605037</v>
      </c>
      <c r="I343" s="18">
        <f t="shared" si="71"/>
        <v>9637.7836134453773</v>
      </c>
      <c r="J343" s="44">
        <f t="shared" si="72"/>
        <v>168.15546218487361</v>
      </c>
      <c r="K343" s="22">
        <f>Gened!K343+'Specialed '!K343+Pension!K343</f>
        <v>4593941</v>
      </c>
      <c r="L343" s="18">
        <f>Gened!L343+'Specialed '!L343+Pension!L343</f>
        <v>4758356</v>
      </c>
      <c r="M343" s="44">
        <f t="shared" si="73"/>
        <v>164415</v>
      </c>
      <c r="N343" s="19">
        <v>484</v>
      </c>
      <c r="O343" s="20">
        <f t="shared" si="74"/>
        <v>9491.613636363636</v>
      </c>
      <c r="P343" s="18">
        <f t="shared" si="75"/>
        <v>9831.3140495867774</v>
      </c>
      <c r="Q343" s="44">
        <f t="shared" si="76"/>
        <v>339.70041322314137</v>
      </c>
      <c r="R343" s="22">
        <f t="shared" si="77"/>
        <v>9101484</v>
      </c>
      <c r="S343" s="22">
        <f t="shared" si="78"/>
        <v>9345941</v>
      </c>
      <c r="T343" s="51">
        <f t="shared" si="79"/>
        <v>244457</v>
      </c>
      <c r="U343" s="53">
        <f t="shared" si="79"/>
        <v>960</v>
      </c>
      <c r="V343" s="18">
        <f t="shared" si="80"/>
        <v>9480.7124999999996</v>
      </c>
      <c r="W343" s="21">
        <f t="shared" si="81"/>
        <v>9735.3552083333325</v>
      </c>
      <c r="X343" s="44">
        <f t="shared" si="82"/>
        <v>254.64270833333333</v>
      </c>
    </row>
    <row r="344" spans="1:24" ht="12.75" hidden="1" customHeight="1">
      <c r="A344" s="17">
        <v>3000</v>
      </c>
      <c r="B344" s="3">
        <v>1</v>
      </c>
      <c r="C344" s="3" t="s">
        <v>350</v>
      </c>
      <c r="D344" s="22">
        <f>Gened!D344+'Specialed '!D344+Pension!D344</f>
        <v>88175</v>
      </c>
      <c r="E344" s="18">
        <f>Gened!E344+'Specialed '!E344+Pension!E344</f>
        <v>88175</v>
      </c>
      <c r="F344" s="41">
        <v>0</v>
      </c>
      <c r="G344" s="18">
        <v>0</v>
      </c>
      <c r="H344" s="20" t="e">
        <f t="shared" si="70"/>
        <v>#DIV/0!</v>
      </c>
      <c r="I344" s="18" t="e">
        <f t="shared" si="71"/>
        <v>#DIV/0!</v>
      </c>
      <c r="J344" s="44" t="e">
        <f t="shared" si="72"/>
        <v>#DIV/0!</v>
      </c>
      <c r="K344" s="22">
        <f>Gened!K344+'Specialed '!K344+Pension!K344</f>
        <v>22723900</v>
      </c>
      <c r="L344" s="18">
        <f>Gened!L344+'Specialed '!L344+Pension!L344</f>
        <v>22723900</v>
      </c>
      <c r="M344" s="44">
        <f t="shared" si="73"/>
        <v>0</v>
      </c>
      <c r="N344" s="19">
        <v>0</v>
      </c>
      <c r="O344" s="20" t="e">
        <f t="shared" si="74"/>
        <v>#DIV/0!</v>
      </c>
      <c r="P344" s="18" t="e">
        <f t="shared" si="75"/>
        <v>#DIV/0!</v>
      </c>
      <c r="Q344" s="44" t="e">
        <f t="shared" si="76"/>
        <v>#DIV/0!</v>
      </c>
      <c r="R344" s="22">
        <f t="shared" si="77"/>
        <v>22812075</v>
      </c>
      <c r="S344" s="22">
        <f t="shared" si="78"/>
        <v>22812075</v>
      </c>
      <c r="T344" s="51">
        <f t="shared" si="79"/>
        <v>0</v>
      </c>
      <c r="U344" s="53">
        <f t="shared" si="79"/>
        <v>0</v>
      </c>
      <c r="V344" s="18" t="e">
        <f t="shared" si="80"/>
        <v>#DIV/0!</v>
      </c>
      <c r="W344" s="21" t="e">
        <f t="shared" si="81"/>
        <v>#DIV/0!</v>
      </c>
      <c r="X344" s="44" t="e">
        <f t="shared" si="82"/>
        <v>#DIV/0!</v>
      </c>
    </row>
    <row r="345" spans="1:24" ht="12.75" hidden="1" customHeight="1">
      <c r="A345" s="17">
        <v>3999</v>
      </c>
      <c r="B345" s="3">
        <v>1</v>
      </c>
      <c r="C345" s="3" t="s">
        <v>351</v>
      </c>
      <c r="D345" s="22">
        <f>Gened!D345+'Specialed '!D345+Pension!D345</f>
        <v>22028369</v>
      </c>
      <c r="E345" s="18">
        <f>Gened!E345+'Specialed '!E345+Pension!E345</f>
        <v>22278592</v>
      </c>
      <c r="F345" s="41">
        <v>250223</v>
      </c>
      <c r="G345" s="18">
        <v>792</v>
      </c>
      <c r="H345" s="20">
        <f t="shared" si="70"/>
        <v>27813.597222222223</v>
      </c>
      <c r="I345" s="18">
        <f t="shared" si="71"/>
        <v>28129.535353535353</v>
      </c>
      <c r="J345" s="44">
        <f t="shared" si="72"/>
        <v>315.93813131313073</v>
      </c>
      <c r="K345" s="22">
        <f>Gened!K345+'Specialed '!K345+Pension!K345</f>
        <v>53238963</v>
      </c>
      <c r="L345" s="18">
        <f>Gened!L345+'Specialed '!L345+Pension!L345</f>
        <v>54910783</v>
      </c>
      <c r="M345" s="44">
        <f t="shared" si="73"/>
        <v>1671820</v>
      </c>
      <c r="N345" s="19">
        <v>2794</v>
      </c>
      <c r="O345" s="20">
        <f t="shared" si="74"/>
        <v>19054.746957766642</v>
      </c>
      <c r="P345" s="18">
        <f t="shared" si="75"/>
        <v>19653.107730851825</v>
      </c>
      <c r="Q345" s="44">
        <f t="shared" si="76"/>
        <v>598.36077308518361</v>
      </c>
      <c r="R345" s="22">
        <f t="shared" si="77"/>
        <v>75267332</v>
      </c>
      <c r="S345" s="22">
        <f t="shared" si="78"/>
        <v>77189375</v>
      </c>
      <c r="T345" s="51">
        <f t="shared" si="79"/>
        <v>1922043</v>
      </c>
      <c r="U345" s="53">
        <f t="shared" si="79"/>
        <v>3586</v>
      </c>
      <c r="V345" s="18">
        <f t="shared" si="80"/>
        <v>20989.216954824318</v>
      </c>
      <c r="W345" s="21">
        <f t="shared" si="81"/>
        <v>21525.202175125487</v>
      </c>
      <c r="X345" s="44">
        <f t="shared" si="82"/>
        <v>535.98522030117124</v>
      </c>
    </row>
    <row r="346" spans="1:24">
      <c r="A346" s="17">
        <v>4000</v>
      </c>
      <c r="B346" s="3">
        <v>7</v>
      </c>
      <c r="C346" s="3" t="s">
        <v>352</v>
      </c>
      <c r="D346" s="22">
        <f>Gened!D346+'Specialed '!D346+Pension!D346</f>
        <v>1222313</v>
      </c>
      <c r="E346" s="18">
        <f>Gened!E346+'Specialed '!E346+Pension!E346</f>
        <v>1248923</v>
      </c>
      <c r="F346" s="41">
        <v>26610</v>
      </c>
      <c r="G346" s="18">
        <v>110</v>
      </c>
      <c r="H346" s="20">
        <f t="shared" si="70"/>
        <v>11111.936363636363</v>
      </c>
      <c r="I346" s="18">
        <f t="shared" si="71"/>
        <v>11353.845454545455</v>
      </c>
      <c r="J346" s="44">
        <f t="shared" si="72"/>
        <v>241.9090909090919</v>
      </c>
      <c r="K346" s="22">
        <f>Gened!K346+'Specialed '!K346+Pension!K346</f>
        <v>763982</v>
      </c>
      <c r="L346" s="18">
        <f>Gened!L346+'Specialed '!L346+Pension!L346</f>
        <v>800699</v>
      </c>
      <c r="M346" s="44">
        <f t="shared" si="73"/>
        <v>36717</v>
      </c>
      <c r="N346" s="19">
        <v>30</v>
      </c>
      <c r="O346" s="20">
        <f t="shared" si="74"/>
        <v>25466.066666666666</v>
      </c>
      <c r="P346" s="18">
        <f t="shared" si="75"/>
        <v>26689.966666666667</v>
      </c>
      <c r="Q346" s="44">
        <f t="shared" si="76"/>
        <v>1223.9000000000015</v>
      </c>
      <c r="R346" s="22">
        <f t="shared" si="77"/>
        <v>1986295</v>
      </c>
      <c r="S346" s="22">
        <f t="shared" si="78"/>
        <v>2049622</v>
      </c>
      <c r="T346" s="51">
        <f t="shared" si="79"/>
        <v>63327</v>
      </c>
      <c r="U346" s="53">
        <f t="shared" si="79"/>
        <v>140</v>
      </c>
      <c r="V346" s="18">
        <f t="shared" si="80"/>
        <v>14187.821428571429</v>
      </c>
      <c r="W346" s="21">
        <f t="shared" si="81"/>
        <v>14640.157142857142</v>
      </c>
      <c r="X346" s="44">
        <f t="shared" si="82"/>
        <v>452.33571428571429</v>
      </c>
    </row>
    <row r="347" spans="1:24">
      <c r="A347" s="17">
        <v>4001</v>
      </c>
      <c r="B347" s="3">
        <v>7</v>
      </c>
      <c r="C347" s="3" t="s">
        <v>353</v>
      </c>
      <c r="D347" s="22">
        <f>Gened!D347+'Specialed '!D347+Pension!D347</f>
        <v>1639641</v>
      </c>
      <c r="E347" s="18">
        <f>Gened!E347+'Specialed '!E347+Pension!E347</f>
        <v>1669157</v>
      </c>
      <c r="F347" s="41">
        <v>29516</v>
      </c>
      <c r="G347" s="18">
        <v>204</v>
      </c>
      <c r="H347" s="20">
        <f t="shared" si="70"/>
        <v>8037.4558823529414</v>
      </c>
      <c r="I347" s="18">
        <f t="shared" si="71"/>
        <v>8182.1421568627447</v>
      </c>
      <c r="J347" s="44">
        <f t="shared" si="72"/>
        <v>144.6862745098033</v>
      </c>
      <c r="K347" s="22">
        <f>Gened!K347+'Specialed '!K347+Pension!K347</f>
        <v>1649186</v>
      </c>
      <c r="L347" s="18">
        <f>Gened!L347+'Specialed '!L347+Pension!L347</f>
        <v>1709092</v>
      </c>
      <c r="M347" s="44">
        <f t="shared" si="73"/>
        <v>59906</v>
      </c>
      <c r="N347" s="19">
        <v>205</v>
      </c>
      <c r="O347" s="20">
        <f t="shared" si="74"/>
        <v>8044.8097560975611</v>
      </c>
      <c r="P347" s="18">
        <f t="shared" si="75"/>
        <v>8337.0341463414643</v>
      </c>
      <c r="Q347" s="44">
        <f t="shared" si="76"/>
        <v>292.22439024390314</v>
      </c>
      <c r="R347" s="22">
        <f t="shared" si="77"/>
        <v>3288827</v>
      </c>
      <c r="S347" s="22">
        <f t="shared" si="78"/>
        <v>3378249</v>
      </c>
      <c r="T347" s="51">
        <f t="shared" si="79"/>
        <v>89422</v>
      </c>
      <c r="U347" s="53">
        <f t="shared" si="79"/>
        <v>409</v>
      </c>
      <c r="V347" s="18">
        <f t="shared" si="80"/>
        <v>8041.1418092909535</v>
      </c>
      <c r="W347" s="21">
        <f t="shared" si="81"/>
        <v>8259.7775061124703</v>
      </c>
      <c r="X347" s="44">
        <f t="shared" si="82"/>
        <v>218.63569682151589</v>
      </c>
    </row>
    <row r="348" spans="1:24">
      <c r="A348" s="17">
        <v>4003</v>
      </c>
      <c r="B348" s="3">
        <v>7</v>
      </c>
      <c r="C348" s="3" t="s">
        <v>354</v>
      </c>
      <c r="D348" s="22">
        <f>Gened!D348+'Specialed '!D348+Pension!D348</f>
        <v>1181777</v>
      </c>
      <c r="E348" s="18">
        <f>Gened!E348+'Specialed '!E348+Pension!E348</f>
        <v>1204707</v>
      </c>
      <c r="F348" s="41">
        <v>22930</v>
      </c>
      <c r="G348" s="18">
        <v>136</v>
      </c>
      <c r="H348" s="20">
        <f t="shared" si="70"/>
        <v>8689.5367647058829</v>
      </c>
      <c r="I348" s="18">
        <f t="shared" si="71"/>
        <v>8858.1397058823532</v>
      </c>
      <c r="J348" s="44">
        <f t="shared" si="72"/>
        <v>168.60294117647027</v>
      </c>
      <c r="K348" s="22">
        <f>Gened!K348+'Specialed '!K348+Pension!K348</f>
        <v>1211563</v>
      </c>
      <c r="L348" s="18">
        <f>Gened!L348+'Specialed '!L348+Pension!L348</f>
        <v>1258952</v>
      </c>
      <c r="M348" s="44">
        <f t="shared" si="73"/>
        <v>47389</v>
      </c>
      <c r="N348" s="19">
        <v>139</v>
      </c>
      <c r="O348" s="20">
        <f t="shared" si="74"/>
        <v>8716.2805755395675</v>
      </c>
      <c r="P348" s="18">
        <f t="shared" si="75"/>
        <v>9057.2086330935253</v>
      </c>
      <c r="Q348" s="44">
        <f t="shared" si="76"/>
        <v>340.92805755395784</v>
      </c>
      <c r="R348" s="22">
        <f t="shared" si="77"/>
        <v>2393340</v>
      </c>
      <c r="S348" s="22">
        <f t="shared" si="78"/>
        <v>2463659</v>
      </c>
      <c r="T348" s="51">
        <f t="shared" si="79"/>
        <v>70319</v>
      </c>
      <c r="U348" s="53">
        <f t="shared" si="79"/>
        <v>275</v>
      </c>
      <c r="V348" s="18">
        <f t="shared" si="80"/>
        <v>8703.0545454545463</v>
      </c>
      <c r="W348" s="21">
        <f t="shared" si="81"/>
        <v>8958.76</v>
      </c>
      <c r="X348" s="44">
        <f t="shared" si="82"/>
        <v>255.70545454545456</v>
      </c>
    </row>
    <row r="349" spans="1:24">
      <c r="A349" s="17">
        <v>4004</v>
      </c>
      <c r="B349" s="3">
        <v>7</v>
      </c>
      <c r="C349" s="3" t="s">
        <v>355</v>
      </c>
      <c r="D349" s="22">
        <f>Gened!D349+'Specialed '!D349+Pension!D349</f>
        <v>2402410</v>
      </c>
      <c r="E349" s="18">
        <f>Gened!E349+'Specialed '!E349+Pension!E349</f>
        <v>2439792</v>
      </c>
      <c r="F349" s="41">
        <v>37382</v>
      </c>
      <c r="G349" s="18">
        <v>176</v>
      </c>
      <c r="H349" s="20">
        <f t="shared" si="70"/>
        <v>13650.056818181818</v>
      </c>
      <c r="I349" s="18">
        <f t="shared" si="71"/>
        <v>13862.454545454546</v>
      </c>
      <c r="J349" s="44">
        <f t="shared" si="72"/>
        <v>212.39772727272793</v>
      </c>
      <c r="K349" s="22">
        <f>Gened!K349+'Specialed '!K349+Pension!K349</f>
        <v>2481457</v>
      </c>
      <c r="L349" s="18">
        <f>Gened!L349+'Specialed '!L349+Pension!L349</f>
        <v>2559435</v>
      </c>
      <c r="M349" s="44">
        <f t="shared" si="73"/>
        <v>77978</v>
      </c>
      <c r="N349" s="19">
        <v>185</v>
      </c>
      <c r="O349" s="20">
        <f t="shared" si="74"/>
        <v>13413.281081081081</v>
      </c>
      <c r="P349" s="18">
        <f t="shared" si="75"/>
        <v>13834.783783783783</v>
      </c>
      <c r="Q349" s="44">
        <f t="shared" si="76"/>
        <v>421.50270270270266</v>
      </c>
      <c r="R349" s="22">
        <f t="shared" si="77"/>
        <v>4883867</v>
      </c>
      <c r="S349" s="22">
        <f t="shared" si="78"/>
        <v>4999227</v>
      </c>
      <c r="T349" s="51">
        <f t="shared" si="79"/>
        <v>115360</v>
      </c>
      <c r="U349" s="53">
        <f t="shared" si="79"/>
        <v>361</v>
      </c>
      <c r="V349" s="18">
        <f t="shared" si="80"/>
        <v>13528.717451523546</v>
      </c>
      <c r="W349" s="21">
        <f t="shared" si="81"/>
        <v>13848.274238227146</v>
      </c>
      <c r="X349" s="44">
        <f t="shared" si="82"/>
        <v>319.55678670360112</v>
      </c>
    </row>
    <row r="350" spans="1:24">
      <c r="A350" s="17">
        <v>4005</v>
      </c>
      <c r="B350" s="3">
        <v>7</v>
      </c>
      <c r="C350" s="3" t="s">
        <v>356</v>
      </c>
      <c r="D350" s="22">
        <f>Gened!D350+'Specialed '!D350+Pension!D350</f>
        <v>7075322</v>
      </c>
      <c r="E350" s="18">
        <f>Gened!E350+'Specialed '!E350+Pension!E350</f>
        <v>7093091</v>
      </c>
      <c r="F350" s="41">
        <v>17770</v>
      </c>
      <c r="G350" s="18">
        <v>35</v>
      </c>
      <c r="H350" s="20">
        <f t="shared" si="70"/>
        <v>202152.05714285714</v>
      </c>
      <c r="I350" s="18">
        <f t="shared" si="71"/>
        <v>202659.74285714285</v>
      </c>
      <c r="J350" s="44">
        <f t="shared" si="72"/>
        <v>507.68571428570431</v>
      </c>
      <c r="K350" s="22">
        <f>Gened!K350+'Specialed '!K350+Pension!K350</f>
        <v>7225078</v>
      </c>
      <c r="L350" s="18">
        <f>Gened!L350+'Specialed '!L350+Pension!L350</f>
        <v>7260595</v>
      </c>
      <c r="M350" s="44">
        <f t="shared" si="73"/>
        <v>35517</v>
      </c>
      <c r="N350" s="19">
        <v>33</v>
      </c>
      <c r="O350" s="20">
        <f t="shared" si="74"/>
        <v>218941.75757575757</v>
      </c>
      <c r="P350" s="18">
        <f t="shared" si="75"/>
        <v>220018.0303030303</v>
      </c>
      <c r="Q350" s="44">
        <f t="shared" si="76"/>
        <v>1076.2727272727352</v>
      </c>
      <c r="R350" s="22">
        <f t="shared" si="77"/>
        <v>14300400</v>
      </c>
      <c r="S350" s="22">
        <f t="shared" si="78"/>
        <v>14353686</v>
      </c>
      <c r="T350" s="51">
        <f t="shared" si="79"/>
        <v>53287</v>
      </c>
      <c r="U350" s="53">
        <f t="shared" si="79"/>
        <v>68</v>
      </c>
      <c r="V350" s="18">
        <f t="shared" si="80"/>
        <v>210300</v>
      </c>
      <c r="W350" s="21">
        <f t="shared" si="81"/>
        <v>211083.61764705883</v>
      </c>
      <c r="X350" s="44">
        <f t="shared" si="82"/>
        <v>783.63235294117646</v>
      </c>
    </row>
    <row r="351" spans="1:24">
      <c r="A351" s="17">
        <v>4007</v>
      </c>
      <c r="B351" s="3">
        <v>7</v>
      </c>
      <c r="C351" s="3" t="s">
        <v>357</v>
      </c>
      <c r="D351" s="22">
        <f>Gened!D351+'Specialed '!D351+Pension!D351</f>
        <v>1644507</v>
      </c>
      <c r="E351" s="18">
        <f>Gened!E351+'Specialed '!E351+Pension!E351</f>
        <v>1672332</v>
      </c>
      <c r="F351" s="41">
        <v>27826</v>
      </c>
      <c r="G351" s="18">
        <v>151</v>
      </c>
      <c r="H351" s="20">
        <f t="shared" si="70"/>
        <v>10890.774834437087</v>
      </c>
      <c r="I351" s="18">
        <f t="shared" si="71"/>
        <v>11075.046357615895</v>
      </c>
      <c r="J351" s="44">
        <f t="shared" si="72"/>
        <v>184.27152317880791</v>
      </c>
      <c r="K351" s="22">
        <f>Gened!K351+'Specialed '!K351+Pension!K351</f>
        <v>1483981</v>
      </c>
      <c r="L351" s="18">
        <f>Gened!L351+'Specialed '!L351+Pension!L351</f>
        <v>1533652</v>
      </c>
      <c r="M351" s="44">
        <f t="shared" si="73"/>
        <v>49671</v>
      </c>
      <c r="N351" s="19">
        <v>139</v>
      </c>
      <c r="O351" s="20">
        <f t="shared" si="74"/>
        <v>10676.122302158274</v>
      </c>
      <c r="P351" s="18">
        <f t="shared" si="75"/>
        <v>11033.46762589928</v>
      </c>
      <c r="Q351" s="44">
        <f t="shared" si="76"/>
        <v>357.34532374100672</v>
      </c>
      <c r="R351" s="22">
        <f t="shared" si="77"/>
        <v>3128488</v>
      </c>
      <c r="S351" s="22">
        <f t="shared" si="78"/>
        <v>3205984</v>
      </c>
      <c r="T351" s="51">
        <f t="shared" si="79"/>
        <v>77497</v>
      </c>
      <c r="U351" s="53">
        <f t="shared" si="79"/>
        <v>290</v>
      </c>
      <c r="V351" s="18">
        <f t="shared" si="80"/>
        <v>10787.889655172414</v>
      </c>
      <c r="W351" s="21">
        <f t="shared" si="81"/>
        <v>11055.11724137931</v>
      </c>
      <c r="X351" s="44">
        <f t="shared" si="82"/>
        <v>267.23103448275862</v>
      </c>
    </row>
    <row r="352" spans="1:24">
      <c r="A352" s="17">
        <v>4008</v>
      </c>
      <c r="B352" s="3">
        <v>7</v>
      </c>
      <c r="C352" s="3" t="s">
        <v>358</v>
      </c>
      <c r="D352" s="22">
        <f>Gened!D352+'Specialed '!D352+Pension!D352</f>
        <v>5886128</v>
      </c>
      <c r="E352" s="18">
        <f>Gened!E352+'Specialed '!E352+Pension!E352</f>
        <v>5981001</v>
      </c>
      <c r="F352" s="41">
        <v>94873</v>
      </c>
      <c r="G352" s="18">
        <v>640</v>
      </c>
      <c r="H352" s="20">
        <f t="shared" si="70"/>
        <v>9197.0750000000007</v>
      </c>
      <c r="I352" s="18">
        <f t="shared" si="71"/>
        <v>9345.3140624999996</v>
      </c>
      <c r="J352" s="44">
        <f t="shared" si="72"/>
        <v>148.23906249999891</v>
      </c>
      <c r="K352" s="22">
        <f>Gened!K352+'Specialed '!K352+Pension!K352</f>
        <v>5827163</v>
      </c>
      <c r="L352" s="18">
        <f>Gened!L352+'Specialed '!L352+Pension!L352</f>
        <v>6015877</v>
      </c>
      <c r="M352" s="44">
        <f t="shared" si="73"/>
        <v>188714</v>
      </c>
      <c r="N352" s="19">
        <v>628</v>
      </c>
      <c r="O352" s="20">
        <f t="shared" si="74"/>
        <v>9278.9219745222927</v>
      </c>
      <c r="P352" s="18">
        <f t="shared" si="75"/>
        <v>9579.4219745222927</v>
      </c>
      <c r="Q352" s="44">
        <f t="shared" si="76"/>
        <v>300.5</v>
      </c>
      <c r="R352" s="22">
        <f t="shared" si="77"/>
        <v>11713291</v>
      </c>
      <c r="S352" s="22">
        <f t="shared" si="78"/>
        <v>11996878</v>
      </c>
      <c r="T352" s="51">
        <f t="shared" si="79"/>
        <v>283587</v>
      </c>
      <c r="U352" s="53">
        <f t="shared" si="79"/>
        <v>1268</v>
      </c>
      <c r="V352" s="18">
        <f t="shared" si="80"/>
        <v>9237.6111987381701</v>
      </c>
      <c r="W352" s="21">
        <f t="shared" si="81"/>
        <v>9461.2602523659298</v>
      </c>
      <c r="X352" s="44">
        <f t="shared" si="82"/>
        <v>223.64905362776025</v>
      </c>
    </row>
    <row r="353" spans="1:24">
      <c r="A353" s="17">
        <v>4011</v>
      </c>
      <c r="B353" s="3">
        <v>7</v>
      </c>
      <c r="C353" s="3" t="s">
        <v>359</v>
      </c>
      <c r="D353" s="22">
        <f>Gened!D353+'Specialed '!D353+Pension!D353</f>
        <v>10982765</v>
      </c>
      <c r="E353" s="18">
        <f>Gened!E353+'Specialed '!E353+Pension!E353</f>
        <v>11162840</v>
      </c>
      <c r="F353" s="41">
        <v>180075</v>
      </c>
      <c r="G353" s="18">
        <v>1105</v>
      </c>
      <c r="H353" s="20">
        <f t="shared" si="70"/>
        <v>9939.1538461538457</v>
      </c>
      <c r="I353" s="18">
        <f t="shared" si="71"/>
        <v>10102.117647058823</v>
      </c>
      <c r="J353" s="44">
        <f t="shared" si="72"/>
        <v>162.96380090497769</v>
      </c>
      <c r="K353" s="22">
        <f>Gened!K353+'Specialed '!K353+Pension!K353</f>
        <v>10986085</v>
      </c>
      <c r="L353" s="18">
        <f>Gened!L353+'Specialed '!L353+Pension!L353</f>
        <v>11349416</v>
      </c>
      <c r="M353" s="44">
        <f t="shared" si="73"/>
        <v>363331</v>
      </c>
      <c r="N353" s="19">
        <v>1100</v>
      </c>
      <c r="O353" s="20">
        <f t="shared" si="74"/>
        <v>9987.35</v>
      </c>
      <c r="P353" s="18">
        <f t="shared" si="75"/>
        <v>10317.650909090909</v>
      </c>
      <c r="Q353" s="44">
        <f t="shared" si="76"/>
        <v>330.30090909090904</v>
      </c>
      <c r="R353" s="22">
        <f t="shared" si="77"/>
        <v>21968850</v>
      </c>
      <c r="S353" s="22">
        <f t="shared" si="78"/>
        <v>22512256</v>
      </c>
      <c r="T353" s="51">
        <f t="shared" si="79"/>
        <v>543406</v>
      </c>
      <c r="U353" s="53">
        <f t="shared" si="79"/>
        <v>2205</v>
      </c>
      <c r="V353" s="18">
        <f t="shared" si="80"/>
        <v>9963.1972789115644</v>
      </c>
      <c r="W353" s="21">
        <f t="shared" si="81"/>
        <v>10209.639909297051</v>
      </c>
      <c r="X353" s="44">
        <f t="shared" si="82"/>
        <v>246.44263038548752</v>
      </c>
    </row>
    <row r="354" spans="1:24">
      <c r="A354" s="17">
        <v>4015</v>
      </c>
      <c r="B354" s="3">
        <v>7</v>
      </c>
      <c r="C354" s="3" t="s">
        <v>360</v>
      </c>
      <c r="D354" s="22">
        <f>Gened!D354+'Specialed '!D354+Pension!D354</f>
        <v>9373466</v>
      </c>
      <c r="E354" s="18">
        <f>Gened!E354+'Specialed '!E354+Pension!E354</f>
        <v>9537832</v>
      </c>
      <c r="F354" s="41">
        <v>164366</v>
      </c>
      <c r="G354" s="18">
        <v>768</v>
      </c>
      <c r="H354" s="20">
        <f t="shared" si="70"/>
        <v>12205.033854166666</v>
      </c>
      <c r="I354" s="18">
        <f t="shared" si="71"/>
        <v>12419.052083333334</v>
      </c>
      <c r="J354" s="44">
        <f t="shared" si="72"/>
        <v>214.01822916666788</v>
      </c>
      <c r="K354" s="22">
        <f>Gened!K354+'Specialed '!K354+Pension!K354</f>
        <v>9405527</v>
      </c>
      <c r="L354" s="18">
        <f>Gened!L354+'Specialed '!L354+Pension!L354</f>
        <v>9737913</v>
      </c>
      <c r="M354" s="44">
        <f t="shared" si="73"/>
        <v>332386</v>
      </c>
      <c r="N354" s="19">
        <v>768</v>
      </c>
      <c r="O354" s="20">
        <f t="shared" si="74"/>
        <v>12246.779947916666</v>
      </c>
      <c r="P354" s="18">
        <f t="shared" si="75"/>
        <v>12679.57421875</v>
      </c>
      <c r="Q354" s="44">
        <f t="shared" si="76"/>
        <v>432.79427083333394</v>
      </c>
      <c r="R354" s="22">
        <f t="shared" si="77"/>
        <v>18778993</v>
      </c>
      <c r="S354" s="22">
        <f t="shared" si="78"/>
        <v>19275745</v>
      </c>
      <c r="T354" s="51">
        <f t="shared" si="79"/>
        <v>496752</v>
      </c>
      <c r="U354" s="53">
        <f t="shared" si="79"/>
        <v>1536</v>
      </c>
      <c r="V354" s="18">
        <f t="shared" si="80"/>
        <v>12225.906901041666</v>
      </c>
      <c r="W354" s="21">
        <f t="shared" si="81"/>
        <v>12549.313151041666</v>
      </c>
      <c r="X354" s="44">
        <f t="shared" si="82"/>
        <v>323.40625</v>
      </c>
    </row>
    <row r="355" spans="1:24">
      <c r="A355" s="17">
        <v>4016</v>
      </c>
      <c r="B355" s="3">
        <v>7</v>
      </c>
      <c r="C355" s="3" t="s">
        <v>361</v>
      </c>
      <c r="D355" s="22">
        <f>Gened!D355+'Specialed '!D355+Pension!D355</f>
        <v>1867627</v>
      </c>
      <c r="E355" s="18">
        <f>Gened!E355+'Specialed '!E355+Pension!E355</f>
        <v>1897997</v>
      </c>
      <c r="F355" s="41">
        <v>30370</v>
      </c>
      <c r="G355" s="18">
        <v>218</v>
      </c>
      <c r="H355" s="20">
        <f t="shared" si="70"/>
        <v>8567.0963302752298</v>
      </c>
      <c r="I355" s="18">
        <f t="shared" si="71"/>
        <v>8706.4082568807335</v>
      </c>
      <c r="J355" s="44">
        <f t="shared" si="72"/>
        <v>139.31192660550369</v>
      </c>
      <c r="K355" s="22">
        <f>Gened!K355+'Specialed '!K355+Pension!K355</f>
        <v>1836514</v>
      </c>
      <c r="L355" s="18">
        <f>Gened!L355+'Specialed '!L355+Pension!L355</f>
        <v>1896451</v>
      </c>
      <c r="M355" s="44">
        <f t="shared" si="73"/>
        <v>59937</v>
      </c>
      <c r="N355" s="19">
        <v>211</v>
      </c>
      <c r="O355" s="20">
        <f t="shared" si="74"/>
        <v>8703.8578199052135</v>
      </c>
      <c r="P355" s="18">
        <f t="shared" si="75"/>
        <v>8987.9194312796208</v>
      </c>
      <c r="Q355" s="44">
        <f t="shared" si="76"/>
        <v>284.06161137440722</v>
      </c>
      <c r="R355" s="22">
        <f t="shared" si="77"/>
        <v>3704141</v>
      </c>
      <c r="S355" s="22">
        <f t="shared" si="78"/>
        <v>3794448</v>
      </c>
      <c r="T355" s="51">
        <f t="shared" si="79"/>
        <v>90307</v>
      </c>
      <c r="U355" s="53">
        <f t="shared" si="79"/>
        <v>429</v>
      </c>
      <c r="V355" s="18">
        <f t="shared" si="80"/>
        <v>8634.3613053613062</v>
      </c>
      <c r="W355" s="21">
        <f t="shared" si="81"/>
        <v>8844.8671328671335</v>
      </c>
      <c r="X355" s="44">
        <f t="shared" si="82"/>
        <v>210.50582750582751</v>
      </c>
    </row>
    <row r="356" spans="1:24">
      <c r="A356" s="17">
        <v>4017</v>
      </c>
      <c r="B356" s="3">
        <v>7</v>
      </c>
      <c r="C356" s="3" t="s">
        <v>362</v>
      </c>
      <c r="D356" s="22">
        <f>Gened!D356+'Specialed '!D356+Pension!D356</f>
        <v>28149848</v>
      </c>
      <c r="E356" s="18">
        <f>Gened!E356+'Specialed '!E356+Pension!E356</f>
        <v>28647539</v>
      </c>
      <c r="F356" s="41">
        <v>497690</v>
      </c>
      <c r="G356" s="18">
        <v>2820</v>
      </c>
      <c r="H356" s="20">
        <f t="shared" si="70"/>
        <v>9982.215602836879</v>
      </c>
      <c r="I356" s="18">
        <f t="shared" si="71"/>
        <v>10158.701773049645</v>
      </c>
      <c r="J356" s="44">
        <f t="shared" si="72"/>
        <v>176.4861702127655</v>
      </c>
      <c r="K356" s="22">
        <f>Gened!K356+'Specialed '!K356+Pension!K356</f>
        <v>26322143</v>
      </c>
      <c r="L356" s="18">
        <f>Gened!L356+'Specialed '!L356+Pension!L356</f>
        <v>27256640</v>
      </c>
      <c r="M356" s="44">
        <f t="shared" si="73"/>
        <v>934497</v>
      </c>
      <c r="N356" s="19">
        <v>2481</v>
      </c>
      <c r="O356" s="20">
        <f t="shared" si="74"/>
        <v>10609.489318823054</v>
      </c>
      <c r="P356" s="18">
        <f t="shared" si="75"/>
        <v>10986.15074566707</v>
      </c>
      <c r="Q356" s="44">
        <f t="shared" si="76"/>
        <v>376.6614268440153</v>
      </c>
      <c r="R356" s="22">
        <f t="shared" si="77"/>
        <v>54471991</v>
      </c>
      <c r="S356" s="22">
        <f t="shared" si="78"/>
        <v>55904179</v>
      </c>
      <c r="T356" s="51">
        <f t="shared" si="79"/>
        <v>1432187</v>
      </c>
      <c r="U356" s="53">
        <f t="shared" si="79"/>
        <v>5301</v>
      </c>
      <c r="V356" s="18">
        <f t="shared" si="80"/>
        <v>10275.795321637426</v>
      </c>
      <c r="W356" s="21">
        <f t="shared" si="81"/>
        <v>10545.968496510093</v>
      </c>
      <c r="X356" s="44">
        <f t="shared" si="82"/>
        <v>270.17298622901342</v>
      </c>
    </row>
    <row r="357" spans="1:24">
      <c r="A357" s="17">
        <v>4018</v>
      </c>
      <c r="B357" s="3">
        <v>7</v>
      </c>
      <c r="C357" s="3" t="s">
        <v>363</v>
      </c>
      <c r="D357" s="22">
        <f>Gened!D357+'Specialed '!D357+Pension!D357</f>
        <v>4578159</v>
      </c>
      <c r="E357" s="18">
        <f>Gened!E357+'Specialed '!E357+Pension!E357</f>
        <v>4663850</v>
      </c>
      <c r="F357" s="41">
        <v>85691</v>
      </c>
      <c r="G357" s="18">
        <v>444</v>
      </c>
      <c r="H357" s="20">
        <f t="shared" si="70"/>
        <v>10311.168918918918</v>
      </c>
      <c r="I357" s="18">
        <f t="shared" si="71"/>
        <v>10504.166666666666</v>
      </c>
      <c r="J357" s="44">
        <f t="shared" si="72"/>
        <v>192.99774774774778</v>
      </c>
      <c r="K357" s="22">
        <f>Gened!K357+'Specialed '!K357+Pension!K357</f>
        <v>4634437</v>
      </c>
      <c r="L357" s="18">
        <f>Gened!L357+'Specialed '!L357+Pension!L357</f>
        <v>4809478</v>
      </c>
      <c r="M357" s="44">
        <f t="shared" si="73"/>
        <v>175041</v>
      </c>
      <c r="N357" s="19">
        <v>450</v>
      </c>
      <c r="O357" s="20">
        <f t="shared" si="74"/>
        <v>10298.748888888889</v>
      </c>
      <c r="P357" s="18">
        <f t="shared" si="75"/>
        <v>10687.728888888889</v>
      </c>
      <c r="Q357" s="44">
        <f t="shared" si="76"/>
        <v>388.97999999999956</v>
      </c>
      <c r="R357" s="22">
        <f t="shared" si="77"/>
        <v>9212596</v>
      </c>
      <c r="S357" s="22">
        <f t="shared" si="78"/>
        <v>9473328</v>
      </c>
      <c r="T357" s="51">
        <f t="shared" si="79"/>
        <v>260732</v>
      </c>
      <c r="U357" s="53">
        <f t="shared" si="79"/>
        <v>894</v>
      </c>
      <c r="V357" s="18">
        <f t="shared" si="80"/>
        <v>10304.917225950783</v>
      </c>
      <c r="W357" s="21">
        <f t="shared" si="81"/>
        <v>10596.563758389262</v>
      </c>
      <c r="X357" s="44">
        <f t="shared" si="82"/>
        <v>291.64653243847874</v>
      </c>
    </row>
    <row r="358" spans="1:24">
      <c r="A358" s="17">
        <v>4020</v>
      </c>
      <c r="B358" s="3">
        <v>7</v>
      </c>
      <c r="C358" s="3" t="s">
        <v>364</v>
      </c>
      <c r="D358" s="22">
        <f>Gened!D358+'Specialed '!D358+Pension!D358</f>
        <v>16070902</v>
      </c>
      <c r="E358" s="18">
        <f>Gened!E358+'Specialed '!E358+Pension!E358</f>
        <v>16297967</v>
      </c>
      <c r="F358" s="41">
        <v>227065</v>
      </c>
      <c r="G358" s="18">
        <v>1408</v>
      </c>
      <c r="H358" s="20">
        <f t="shared" si="70"/>
        <v>11413.992897727272</v>
      </c>
      <c r="I358" s="18">
        <f t="shared" si="71"/>
        <v>11575.26065340909</v>
      </c>
      <c r="J358" s="44">
        <f t="shared" si="72"/>
        <v>161.26775568181802</v>
      </c>
      <c r="K358" s="22">
        <f>Gened!K358+'Specialed '!K358+Pension!K358</f>
        <v>18723512</v>
      </c>
      <c r="L358" s="18">
        <f>Gened!L358+'Specialed '!L358+Pension!L358</f>
        <v>19279064</v>
      </c>
      <c r="M358" s="44">
        <f t="shared" si="73"/>
        <v>555552</v>
      </c>
      <c r="N358" s="19">
        <v>1729</v>
      </c>
      <c r="O358" s="20">
        <f t="shared" si="74"/>
        <v>10829.098901098901</v>
      </c>
      <c r="P358" s="18">
        <f t="shared" si="75"/>
        <v>11150.412955465586</v>
      </c>
      <c r="Q358" s="44">
        <f t="shared" si="76"/>
        <v>321.31405436668501</v>
      </c>
      <c r="R358" s="22">
        <f t="shared" si="77"/>
        <v>34794414</v>
      </c>
      <c r="S358" s="22">
        <f t="shared" si="78"/>
        <v>35577031</v>
      </c>
      <c r="T358" s="51">
        <f t="shared" si="79"/>
        <v>782617</v>
      </c>
      <c r="U358" s="53">
        <f t="shared" si="79"/>
        <v>3137</v>
      </c>
      <c r="V358" s="18">
        <f t="shared" si="80"/>
        <v>11091.620656678355</v>
      </c>
      <c r="W358" s="21">
        <f t="shared" si="81"/>
        <v>11341.10009563277</v>
      </c>
      <c r="X358" s="44">
        <f t="shared" si="82"/>
        <v>249.47943895441506</v>
      </c>
    </row>
    <row r="359" spans="1:24">
      <c r="A359" s="17">
        <v>4025</v>
      </c>
      <c r="B359" s="3">
        <v>7</v>
      </c>
      <c r="C359" s="3" t="s">
        <v>365</v>
      </c>
      <c r="D359" s="22">
        <f>Gened!D359+'Specialed '!D359+Pension!D359</f>
        <v>2050310</v>
      </c>
      <c r="E359" s="18">
        <f>Gened!E359+'Specialed '!E359+Pension!E359</f>
        <v>2081943</v>
      </c>
      <c r="F359" s="41">
        <v>31633</v>
      </c>
      <c r="G359" s="18">
        <v>154</v>
      </c>
      <c r="H359" s="20">
        <f t="shared" si="70"/>
        <v>13313.701298701299</v>
      </c>
      <c r="I359" s="18">
        <f t="shared" si="71"/>
        <v>13519.11038961039</v>
      </c>
      <c r="J359" s="44">
        <f t="shared" si="72"/>
        <v>205.4090909090919</v>
      </c>
      <c r="K359" s="22">
        <f>Gened!K359+'Specialed '!K359+Pension!K359</f>
        <v>1786452</v>
      </c>
      <c r="L359" s="18">
        <f>Gened!L359+'Specialed '!L359+Pension!L359</f>
        <v>1839435</v>
      </c>
      <c r="M359" s="44">
        <f t="shared" si="73"/>
        <v>52983</v>
      </c>
      <c r="N359" s="19">
        <v>142</v>
      </c>
      <c r="O359" s="20">
        <f t="shared" si="74"/>
        <v>12580.647887323943</v>
      </c>
      <c r="P359" s="18">
        <f t="shared" si="75"/>
        <v>12953.767605633802</v>
      </c>
      <c r="Q359" s="44">
        <f t="shared" si="76"/>
        <v>373.11971830985931</v>
      </c>
      <c r="R359" s="22">
        <f t="shared" si="77"/>
        <v>3836762</v>
      </c>
      <c r="S359" s="22">
        <f t="shared" si="78"/>
        <v>3921378</v>
      </c>
      <c r="T359" s="51">
        <f t="shared" si="79"/>
        <v>84616</v>
      </c>
      <c r="U359" s="53">
        <f t="shared" si="79"/>
        <v>296</v>
      </c>
      <c r="V359" s="18">
        <f t="shared" si="80"/>
        <v>12962.033783783783</v>
      </c>
      <c r="W359" s="21">
        <f t="shared" si="81"/>
        <v>13247.898648648648</v>
      </c>
      <c r="X359" s="44">
        <f t="shared" si="82"/>
        <v>285.86486486486484</v>
      </c>
    </row>
    <row r="360" spans="1:24">
      <c r="A360" s="17">
        <v>4026</v>
      </c>
      <c r="B360" s="3">
        <v>7</v>
      </c>
      <c r="C360" s="3" t="s">
        <v>366</v>
      </c>
      <c r="D360" s="22">
        <f>Gened!D360+'Specialed '!D360+Pension!D360</f>
        <v>1049994</v>
      </c>
      <c r="E360" s="18">
        <f>Gened!E360+'Specialed '!E360+Pension!E360</f>
        <v>1069404</v>
      </c>
      <c r="F360" s="41">
        <v>19410</v>
      </c>
      <c r="G360" s="18">
        <v>95</v>
      </c>
      <c r="H360" s="20">
        <f t="shared" si="70"/>
        <v>11052.568421052632</v>
      </c>
      <c r="I360" s="18">
        <f t="shared" si="71"/>
        <v>11256.884210526316</v>
      </c>
      <c r="J360" s="44">
        <f t="shared" si="72"/>
        <v>204.31578947368325</v>
      </c>
      <c r="K360" s="22">
        <f>Gened!K360+'Specialed '!K360+Pension!K360</f>
        <v>992587</v>
      </c>
      <c r="L360" s="18">
        <f>Gened!L360+'Specialed '!L360+Pension!L360</f>
        <v>1029493</v>
      </c>
      <c r="M360" s="44">
        <f t="shared" si="73"/>
        <v>36906</v>
      </c>
      <c r="N360" s="19">
        <v>88</v>
      </c>
      <c r="O360" s="20">
        <f t="shared" si="74"/>
        <v>11279.397727272728</v>
      </c>
      <c r="P360" s="18">
        <f t="shared" si="75"/>
        <v>11698.78409090909</v>
      </c>
      <c r="Q360" s="44">
        <f t="shared" si="76"/>
        <v>419.38636363636215</v>
      </c>
      <c r="R360" s="22">
        <f t="shared" si="77"/>
        <v>2042581</v>
      </c>
      <c r="S360" s="22">
        <f t="shared" si="78"/>
        <v>2098897</v>
      </c>
      <c r="T360" s="51">
        <f t="shared" si="79"/>
        <v>56316</v>
      </c>
      <c r="U360" s="53">
        <f t="shared" si="79"/>
        <v>183</v>
      </c>
      <c r="V360" s="18">
        <f t="shared" si="80"/>
        <v>11161.644808743169</v>
      </c>
      <c r="W360" s="21">
        <f t="shared" si="81"/>
        <v>11469.382513661201</v>
      </c>
      <c r="X360" s="44">
        <f t="shared" si="82"/>
        <v>307.73770491803276</v>
      </c>
    </row>
    <row r="361" spans="1:24">
      <c r="A361" s="17">
        <v>4027</v>
      </c>
      <c r="B361" s="3">
        <v>7</v>
      </c>
      <c r="C361" s="3" t="s">
        <v>367</v>
      </c>
      <c r="D361" s="22">
        <f>Gened!D361+'Specialed '!D361+Pension!D361</f>
        <v>8167165</v>
      </c>
      <c r="E361" s="18">
        <f>Gened!E361+'Specialed '!E361+Pension!E361</f>
        <v>8326993</v>
      </c>
      <c r="F361" s="41">
        <v>159829</v>
      </c>
      <c r="G361" s="18">
        <v>760</v>
      </c>
      <c r="H361" s="20">
        <f t="shared" si="70"/>
        <v>10746.269736842105</v>
      </c>
      <c r="I361" s="18">
        <f t="shared" si="71"/>
        <v>10956.569736842106</v>
      </c>
      <c r="J361" s="44">
        <f t="shared" si="72"/>
        <v>210.30000000000109</v>
      </c>
      <c r="K361" s="22">
        <f>Gened!K361+'Specialed '!K361+Pension!K361</f>
        <v>8173529</v>
      </c>
      <c r="L361" s="18">
        <f>Gened!L361+'Specialed '!L361+Pension!L361</f>
        <v>8496906</v>
      </c>
      <c r="M361" s="44">
        <f t="shared" si="73"/>
        <v>323377</v>
      </c>
      <c r="N361" s="19">
        <v>760</v>
      </c>
      <c r="O361" s="20">
        <f t="shared" si="74"/>
        <v>10754.643421052631</v>
      </c>
      <c r="P361" s="18">
        <f t="shared" si="75"/>
        <v>11180.13947368421</v>
      </c>
      <c r="Q361" s="44">
        <f t="shared" si="76"/>
        <v>425.496052631579</v>
      </c>
      <c r="R361" s="22">
        <f t="shared" si="77"/>
        <v>16340694</v>
      </c>
      <c r="S361" s="22">
        <f t="shared" si="78"/>
        <v>16823899</v>
      </c>
      <c r="T361" s="51">
        <f t="shared" si="79"/>
        <v>483206</v>
      </c>
      <c r="U361" s="53">
        <f t="shared" si="79"/>
        <v>1520</v>
      </c>
      <c r="V361" s="18">
        <f t="shared" si="80"/>
        <v>10750.456578947369</v>
      </c>
      <c r="W361" s="21">
        <f t="shared" si="81"/>
        <v>11068.354605263157</v>
      </c>
      <c r="X361" s="44">
        <f t="shared" si="82"/>
        <v>317.89868421052631</v>
      </c>
    </row>
    <row r="362" spans="1:24">
      <c r="A362" s="17">
        <v>4029</v>
      </c>
      <c r="B362" s="3">
        <v>7</v>
      </c>
      <c r="C362" s="3" t="s">
        <v>368</v>
      </c>
      <c r="D362" s="22">
        <f>Gened!D362+'Specialed '!D362+Pension!D362</f>
        <v>5221405</v>
      </c>
      <c r="E362" s="18">
        <f>Gened!E362+'Specialed '!E362+Pension!E362</f>
        <v>5311373</v>
      </c>
      <c r="F362" s="41">
        <v>89967</v>
      </c>
      <c r="G362" s="18">
        <v>394</v>
      </c>
      <c r="H362" s="20">
        <f t="shared" si="70"/>
        <v>13252.296954314721</v>
      </c>
      <c r="I362" s="18">
        <f t="shared" si="71"/>
        <v>13480.642131979695</v>
      </c>
      <c r="J362" s="44">
        <f t="shared" si="72"/>
        <v>228.34517766497447</v>
      </c>
      <c r="K362" s="22">
        <f>Gened!K362+'Specialed '!K362+Pension!K362</f>
        <v>5094602</v>
      </c>
      <c r="L362" s="18">
        <f>Gened!L362+'Specialed '!L362+Pension!L362</f>
        <v>5270630</v>
      </c>
      <c r="M362" s="44">
        <f t="shared" si="73"/>
        <v>176028</v>
      </c>
      <c r="N362" s="19">
        <v>393</v>
      </c>
      <c r="O362" s="20">
        <f t="shared" si="74"/>
        <v>12963.363867684478</v>
      </c>
      <c r="P362" s="18">
        <f t="shared" si="75"/>
        <v>13411.272264631043</v>
      </c>
      <c r="Q362" s="44">
        <f t="shared" si="76"/>
        <v>447.90839694656461</v>
      </c>
      <c r="R362" s="22">
        <f t="shared" si="77"/>
        <v>10316007</v>
      </c>
      <c r="S362" s="22">
        <f t="shared" si="78"/>
        <v>10582003</v>
      </c>
      <c r="T362" s="51">
        <f t="shared" si="79"/>
        <v>265995</v>
      </c>
      <c r="U362" s="53">
        <f t="shared" si="79"/>
        <v>787</v>
      </c>
      <c r="V362" s="18">
        <f t="shared" si="80"/>
        <v>13108.013977128336</v>
      </c>
      <c r="W362" s="21">
        <f t="shared" si="81"/>
        <v>13446.00127064803</v>
      </c>
      <c r="X362" s="44">
        <f t="shared" si="82"/>
        <v>337.98602287166455</v>
      </c>
    </row>
    <row r="363" spans="1:24">
      <c r="A363" s="17">
        <v>4030</v>
      </c>
      <c r="B363" s="3">
        <v>7</v>
      </c>
      <c r="C363" s="3" t="s">
        <v>369</v>
      </c>
      <c r="D363" s="22">
        <f>Gened!D363+'Specialed '!D363+Pension!D363</f>
        <v>4144805</v>
      </c>
      <c r="E363" s="18">
        <f>Gened!E363+'Specialed '!E363+Pension!E363</f>
        <v>4215594</v>
      </c>
      <c r="F363" s="41">
        <v>70789</v>
      </c>
      <c r="G363" s="18">
        <v>360</v>
      </c>
      <c r="H363" s="20">
        <f t="shared" si="70"/>
        <v>11513.347222222223</v>
      </c>
      <c r="I363" s="18">
        <f t="shared" si="71"/>
        <v>11709.983333333334</v>
      </c>
      <c r="J363" s="44">
        <f t="shared" si="72"/>
        <v>196.63611111111095</v>
      </c>
      <c r="K363" s="22">
        <f>Gened!K363+'Specialed '!K363+Pension!K363</f>
        <v>4230999</v>
      </c>
      <c r="L363" s="18">
        <f>Gened!L363+'Specialed '!L363+Pension!L363</f>
        <v>4376956</v>
      </c>
      <c r="M363" s="44">
        <f t="shared" si="73"/>
        <v>145957</v>
      </c>
      <c r="N363" s="19">
        <v>370</v>
      </c>
      <c r="O363" s="20">
        <f t="shared" si="74"/>
        <v>11435.132432432432</v>
      </c>
      <c r="P363" s="18">
        <f t="shared" si="75"/>
        <v>11829.610810810811</v>
      </c>
      <c r="Q363" s="44">
        <f t="shared" si="76"/>
        <v>394.47837837837869</v>
      </c>
      <c r="R363" s="22">
        <f t="shared" si="77"/>
        <v>8375804</v>
      </c>
      <c r="S363" s="22">
        <f t="shared" si="78"/>
        <v>8592550</v>
      </c>
      <c r="T363" s="51">
        <f t="shared" si="79"/>
        <v>216746</v>
      </c>
      <c r="U363" s="53">
        <f t="shared" si="79"/>
        <v>730</v>
      </c>
      <c r="V363" s="18">
        <f t="shared" si="80"/>
        <v>11473.704109589042</v>
      </c>
      <c r="W363" s="21">
        <f t="shared" si="81"/>
        <v>11770.616438356165</v>
      </c>
      <c r="X363" s="44">
        <f t="shared" si="82"/>
        <v>296.91232876712331</v>
      </c>
    </row>
    <row r="364" spans="1:24">
      <c r="A364" s="17">
        <v>4031</v>
      </c>
      <c r="B364" s="3">
        <v>7</v>
      </c>
      <c r="C364" s="3" t="s">
        <v>370</v>
      </c>
      <c r="D364" s="22">
        <f>Gened!D364+'Specialed '!D364+Pension!D364</f>
        <v>970342</v>
      </c>
      <c r="E364" s="18">
        <f>Gened!E364+'Specialed '!E364+Pension!E364</f>
        <v>989117</v>
      </c>
      <c r="F364" s="41">
        <v>18775</v>
      </c>
      <c r="G364" s="18">
        <v>86</v>
      </c>
      <c r="H364" s="20">
        <f t="shared" si="70"/>
        <v>11283.046511627907</v>
      </c>
      <c r="I364" s="18">
        <f t="shared" si="71"/>
        <v>11501.360465116279</v>
      </c>
      <c r="J364" s="44">
        <f t="shared" si="72"/>
        <v>218.31395348837214</v>
      </c>
      <c r="K364" s="22">
        <f>Gened!K364+'Specialed '!K364+Pension!K364</f>
        <v>886275</v>
      </c>
      <c r="L364" s="18">
        <f>Gened!L364+'Specialed '!L364+Pension!L364</f>
        <v>921041</v>
      </c>
      <c r="M364" s="44">
        <f t="shared" si="73"/>
        <v>34766</v>
      </c>
      <c r="N364" s="19">
        <v>71</v>
      </c>
      <c r="O364" s="20">
        <f t="shared" si="74"/>
        <v>12482.74647887324</v>
      </c>
      <c r="P364" s="18">
        <f t="shared" si="75"/>
        <v>12972.408450704226</v>
      </c>
      <c r="Q364" s="44">
        <f t="shared" si="76"/>
        <v>489.66197183098666</v>
      </c>
      <c r="R364" s="22">
        <f t="shared" si="77"/>
        <v>1856617</v>
      </c>
      <c r="S364" s="22">
        <f t="shared" si="78"/>
        <v>1910158</v>
      </c>
      <c r="T364" s="51">
        <f t="shared" si="79"/>
        <v>53541</v>
      </c>
      <c r="U364" s="53">
        <f t="shared" si="79"/>
        <v>157</v>
      </c>
      <c r="V364" s="18">
        <f t="shared" si="80"/>
        <v>11825.585987261147</v>
      </c>
      <c r="W364" s="21">
        <f t="shared" si="81"/>
        <v>12166.611464968153</v>
      </c>
      <c r="X364" s="44">
        <f t="shared" si="82"/>
        <v>341.02547770700636</v>
      </c>
    </row>
    <row r="365" spans="1:24">
      <c r="A365" s="17">
        <v>4032</v>
      </c>
      <c r="B365" s="3">
        <v>7</v>
      </c>
      <c r="C365" s="3" t="s">
        <v>371</v>
      </c>
      <c r="D365" s="22">
        <f>Gened!D365+'Specialed '!D365+Pension!D365</f>
        <v>4735979</v>
      </c>
      <c r="E365" s="18">
        <f>Gened!E365+'Specialed '!E365+Pension!E365</f>
        <v>4813392</v>
      </c>
      <c r="F365" s="41">
        <v>77413</v>
      </c>
      <c r="G365" s="18">
        <v>430</v>
      </c>
      <c r="H365" s="20">
        <f t="shared" si="70"/>
        <v>11013.904651162791</v>
      </c>
      <c r="I365" s="18">
        <f t="shared" si="71"/>
        <v>11193.934883720931</v>
      </c>
      <c r="J365" s="44">
        <f t="shared" si="72"/>
        <v>180.03023255813969</v>
      </c>
      <c r="K365" s="22">
        <f>Gened!K365+'Specialed '!K365+Pension!K365</f>
        <v>4818626</v>
      </c>
      <c r="L365" s="18">
        <f>Gened!L365+'Specialed '!L365+Pension!L365</f>
        <v>4977628</v>
      </c>
      <c r="M365" s="44">
        <f t="shared" si="73"/>
        <v>159002</v>
      </c>
      <c r="N365" s="19">
        <v>440</v>
      </c>
      <c r="O365" s="20">
        <f t="shared" si="74"/>
        <v>10951.422727272728</v>
      </c>
      <c r="P365" s="18">
        <f t="shared" si="75"/>
        <v>11312.790909090909</v>
      </c>
      <c r="Q365" s="44">
        <f t="shared" si="76"/>
        <v>361.36818181818126</v>
      </c>
      <c r="R365" s="22">
        <f t="shared" si="77"/>
        <v>9554605</v>
      </c>
      <c r="S365" s="22">
        <f t="shared" si="78"/>
        <v>9791020</v>
      </c>
      <c r="T365" s="51">
        <f t="shared" si="79"/>
        <v>236415</v>
      </c>
      <c r="U365" s="53">
        <f t="shared" si="79"/>
        <v>870</v>
      </c>
      <c r="V365" s="18">
        <f t="shared" si="80"/>
        <v>10982.30459770115</v>
      </c>
      <c r="W365" s="21">
        <f t="shared" si="81"/>
        <v>11254.045977011494</v>
      </c>
      <c r="X365" s="44">
        <f t="shared" si="82"/>
        <v>271.74137931034483</v>
      </c>
    </row>
    <row r="366" spans="1:24">
      <c r="A366" s="17">
        <v>4035</v>
      </c>
      <c r="B366" s="3">
        <v>7</v>
      </c>
      <c r="C366" s="3" t="s">
        <v>372</v>
      </c>
      <c r="D366" s="22">
        <f>Gened!D366+'Specialed '!D366+Pension!D366</f>
        <v>3794753</v>
      </c>
      <c r="E366" s="18">
        <f>Gened!E366+'Specialed '!E366+Pension!E366</f>
        <v>3857359</v>
      </c>
      <c r="F366" s="41">
        <v>62606</v>
      </c>
      <c r="G366" s="18">
        <v>350</v>
      </c>
      <c r="H366" s="20">
        <f t="shared" si="70"/>
        <v>10842.151428571429</v>
      </c>
      <c r="I366" s="18">
        <f t="shared" si="71"/>
        <v>11021.025714285714</v>
      </c>
      <c r="J366" s="44">
        <f t="shared" si="72"/>
        <v>178.87428571428427</v>
      </c>
      <c r="K366" s="22">
        <f>Gened!K366+'Specialed '!K366+Pension!K366</f>
        <v>3807568</v>
      </c>
      <c r="L366" s="18">
        <f>Gened!L366+'Specialed '!L366+Pension!L366</f>
        <v>3934162</v>
      </c>
      <c r="M366" s="44">
        <f t="shared" si="73"/>
        <v>126594</v>
      </c>
      <c r="N366" s="19">
        <v>350</v>
      </c>
      <c r="O366" s="20">
        <f t="shared" si="74"/>
        <v>10878.765714285715</v>
      </c>
      <c r="P366" s="18">
        <f t="shared" si="75"/>
        <v>11240.462857142857</v>
      </c>
      <c r="Q366" s="44">
        <f t="shared" si="76"/>
        <v>361.69714285714144</v>
      </c>
      <c r="R366" s="22">
        <f t="shared" si="77"/>
        <v>7602321</v>
      </c>
      <c r="S366" s="22">
        <f t="shared" si="78"/>
        <v>7791521</v>
      </c>
      <c r="T366" s="51">
        <f t="shared" si="79"/>
        <v>189200</v>
      </c>
      <c r="U366" s="53">
        <f t="shared" si="79"/>
        <v>700</v>
      </c>
      <c r="V366" s="18">
        <f t="shared" si="80"/>
        <v>10860.458571428571</v>
      </c>
      <c r="W366" s="21">
        <f t="shared" si="81"/>
        <v>11130.744285714285</v>
      </c>
      <c r="X366" s="44">
        <f t="shared" si="82"/>
        <v>270.28571428571428</v>
      </c>
    </row>
    <row r="367" spans="1:24">
      <c r="A367" s="17">
        <v>4036</v>
      </c>
      <c r="B367" s="3">
        <v>7</v>
      </c>
      <c r="C367" s="3" t="s">
        <v>373</v>
      </c>
      <c r="D367" s="22">
        <f>Gened!D367+'Specialed '!D367+Pension!D367</f>
        <v>923786</v>
      </c>
      <c r="E367" s="18">
        <f>Gened!E367+'Specialed '!E367+Pension!E367</f>
        <v>938870</v>
      </c>
      <c r="F367" s="41">
        <v>15084</v>
      </c>
      <c r="G367" s="18">
        <v>48</v>
      </c>
      <c r="H367" s="20">
        <f t="shared" si="70"/>
        <v>19245.541666666668</v>
      </c>
      <c r="I367" s="18">
        <f t="shared" si="71"/>
        <v>19559.791666666668</v>
      </c>
      <c r="J367" s="44">
        <f t="shared" si="72"/>
        <v>314.25</v>
      </c>
      <c r="K367" s="22">
        <f>Gened!K367+'Specialed '!K367+Pension!K367</f>
        <v>882517</v>
      </c>
      <c r="L367" s="18">
        <f>Gened!L367+'Specialed '!L367+Pension!L367</f>
        <v>911103</v>
      </c>
      <c r="M367" s="44">
        <f t="shared" si="73"/>
        <v>28586</v>
      </c>
      <c r="N367" s="19">
        <v>48</v>
      </c>
      <c r="O367" s="20">
        <f t="shared" si="74"/>
        <v>18385.770833333332</v>
      </c>
      <c r="P367" s="18">
        <f t="shared" si="75"/>
        <v>18981.3125</v>
      </c>
      <c r="Q367" s="44">
        <f t="shared" si="76"/>
        <v>595.54166666666788</v>
      </c>
      <c r="R367" s="22">
        <f t="shared" si="77"/>
        <v>1806303</v>
      </c>
      <c r="S367" s="22">
        <f t="shared" si="78"/>
        <v>1849973</v>
      </c>
      <c r="T367" s="51">
        <f t="shared" si="79"/>
        <v>43670</v>
      </c>
      <c r="U367" s="53">
        <f t="shared" si="79"/>
        <v>96</v>
      </c>
      <c r="V367" s="18">
        <f t="shared" si="80"/>
        <v>18815.65625</v>
      </c>
      <c r="W367" s="21">
        <f t="shared" si="81"/>
        <v>19270.552083333332</v>
      </c>
      <c r="X367" s="44">
        <f t="shared" si="82"/>
        <v>454.89583333333331</v>
      </c>
    </row>
    <row r="368" spans="1:24">
      <c r="A368" s="17">
        <v>4038</v>
      </c>
      <c r="B368" s="3">
        <v>7</v>
      </c>
      <c r="C368" s="3" t="s">
        <v>374</v>
      </c>
      <c r="D368" s="22">
        <f>Gened!D368+'Specialed '!D368+Pension!D368</f>
        <v>5662179</v>
      </c>
      <c r="E368" s="18">
        <f>Gened!E368+'Specialed '!E368+Pension!E368</f>
        <v>5754194</v>
      </c>
      <c r="F368" s="41">
        <v>92014</v>
      </c>
      <c r="G368" s="18">
        <v>444</v>
      </c>
      <c r="H368" s="20">
        <f t="shared" si="70"/>
        <v>12752.655405405405</v>
      </c>
      <c r="I368" s="18">
        <f t="shared" si="71"/>
        <v>12959.896396396396</v>
      </c>
      <c r="J368" s="44">
        <f t="shared" si="72"/>
        <v>207.24099099099112</v>
      </c>
      <c r="K368" s="22">
        <f>Gened!K368+'Specialed '!K368+Pension!K368</f>
        <v>5809824</v>
      </c>
      <c r="L368" s="18">
        <f>Gened!L368+'Specialed '!L368+Pension!L368</f>
        <v>6000386</v>
      </c>
      <c r="M368" s="44">
        <f t="shared" si="73"/>
        <v>190562</v>
      </c>
      <c r="N368" s="19">
        <v>460</v>
      </c>
      <c r="O368" s="20">
        <f t="shared" si="74"/>
        <v>12630.052173913044</v>
      </c>
      <c r="P368" s="18">
        <f t="shared" si="75"/>
        <v>13044.317391304348</v>
      </c>
      <c r="Q368" s="44">
        <f t="shared" si="76"/>
        <v>414.26521739130476</v>
      </c>
      <c r="R368" s="22">
        <f t="shared" si="77"/>
        <v>11472003</v>
      </c>
      <c r="S368" s="22">
        <f t="shared" si="78"/>
        <v>11754580</v>
      </c>
      <c r="T368" s="51">
        <f t="shared" si="79"/>
        <v>282576</v>
      </c>
      <c r="U368" s="53">
        <f t="shared" si="79"/>
        <v>904</v>
      </c>
      <c r="V368" s="18">
        <f t="shared" si="80"/>
        <v>12690.268805309735</v>
      </c>
      <c r="W368" s="21">
        <f t="shared" si="81"/>
        <v>13002.853982300885</v>
      </c>
      <c r="X368" s="44">
        <f t="shared" si="82"/>
        <v>312.5840707964602</v>
      </c>
    </row>
    <row r="369" spans="1:24">
      <c r="A369" s="17">
        <v>4039</v>
      </c>
      <c r="B369" s="3">
        <v>7</v>
      </c>
      <c r="C369" s="3" t="s">
        <v>375</v>
      </c>
      <c r="D369" s="22">
        <f>Gened!D369+'Specialed '!D369+Pension!D369</f>
        <v>4051957</v>
      </c>
      <c r="E369" s="18">
        <f>Gened!E369+'Specialed '!E369+Pension!E369</f>
        <v>4119817</v>
      </c>
      <c r="F369" s="41">
        <v>67860</v>
      </c>
      <c r="G369" s="18">
        <v>315</v>
      </c>
      <c r="H369" s="20">
        <f t="shared" si="70"/>
        <v>12863.355555555556</v>
      </c>
      <c r="I369" s="18">
        <f t="shared" si="71"/>
        <v>13078.784126984126</v>
      </c>
      <c r="J369" s="44">
        <f t="shared" si="72"/>
        <v>215.42857142857065</v>
      </c>
      <c r="K369" s="22">
        <f>Gened!K369+'Specialed '!K369+Pension!K369</f>
        <v>4105827</v>
      </c>
      <c r="L369" s="18">
        <f>Gened!L369+'Specialed '!L369+Pension!L369</f>
        <v>4244631</v>
      </c>
      <c r="M369" s="44">
        <f t="shared" si="73"/>
        <v>138804</v>
      </c>
      <c r="N369" s="19">
        <v>320</v>
      </c>
      <c r="O369" s="20">
        <f t="shared" si="74"/>
        <v>12830.709375</v>
      </c>
      <c r="P369" s="18">
        <f t="shared" si="75"/>
        <v>13264.471874999999</v>
      </c>
      <c r="Q369" s="44">
        <f t="shared" si="76"/>
        <v>433.76249999999891</v>
      </c>
      <c r="R369" s="22">
        <f t="shared" si="77"/>
        <v>8157784</v>
      </c>
      <c r="S369" s="22">
        <f t="shared" si="78"/>
        <v>8364448</v>
      </c>
      <c r="T369" s="51">
        <f t="shared" si="79"/>
        <v>206664</v>
      </c>
      <c r="U369" s="53">
        <f t="shared" si="79"/>
        <v>635</v>
      </c>
      <c r="V369" s="18">
        <f t="shared" si="80"/>
        <v>12846.903937007874</v>
      </c>
      <c r="W369" s="21">
        <f t="shared" si="81"/>
        <v>13172.35905511811</v>
      </c>
      <c r="X369" s="44">
        <f t="shared" si="82"/>
        <v>325.45511811023624</v>
      </c>
    </row>
    <row r="370" spans="1:24">
      <c r="A370" s="17">
        <v>4042</v>
      </c>
      <c r="B370" s="3">
        <v>7</v>
      </c>
      <c r="C370" s="3" t="s">
        <v>376</v>
      </c>
      <c r="D370" s="22">
        <f>Gened!D370+'Specialed '!D370+Pension!D370</f>
        <v>304060</v>
      </c>
      <c r="E370" s="18">
        <f>Gened!E370+'Specialed '!E370+Pension!E370</f>
        <v>308243</v>
      </c>
      <c r="F370" s="41">
        <v>4183</v>
      </c>
      <c r="G370" s="18">
        <v>0</v>
      </c>
      <c r="H370" s="20" t="e">
        <f t="shared" si="70"/>
        <v>#DIV/0!</v>
      </c>
      <c r="I370" s="18" t="e">
        <f t="shared" si="71"/>
        <v>#DIV/0!</v>
      </c>
      <c r="J370" s="44" t="e">
        <f t="shared" si="72"/>
        <v>#DIV/0!</v>
      </c>
      <c r="K370" s="22">
        <f>Gened!K370+'Specialed '!K370+Pension!K370</f>
        <v>310806</v>
      </c>
      <c r="L370" s="18">
        <f>Gened!L370+'Specialed '!L370+Pension!L370</f>
        <v>319172</v>
      </c>
      <c r="M370" s="44">
        <f t="shared" si="73"/>
        <v>8366</v>
      </c>
      <c r="N370" s="19">
        <v>0</v>
      </c>
      <c r="O370" s="20" t="e">
        <f t="shared" si="74"/>
        <v>#DIV/0!</v>
      </c>
      <c r="P370" s="18" t="e">
        <f t="shared" si="75"/>
        <v>#DIV/0!</v>
      </c>
      <c r="Q370" s="44" t="e">
        <f t="shared" si="76"/>
        <v>#DIV/0!</v>
      </c>
      <c r="R370" s="22">
        <f t="shared" si="77"/>
        <v>614866</v>
      </c>
      <c r="S370" s="22">
        <f t="shared" si="78"/>
        <v>627415</v>
      </c>
      <c r="T370" s="51">
        <f t="shared" si="79"/>
        <v>12549</v>
      </c>
      <c r="U370" s="53">
        <f t="shared" si="79"/>
        <v>0</v>
      </c>
      <c r="V370" s="18" t="e">
        <f t="shared" si="80"/>
        <v>#DIV/0!</v>
      </c>
      <c r="W370" s="21" t="e">
        <f t="shared" si="81"/>
        <v>#DIV/0!</v>
      </c>
      <c r="X370" s="44" t="e">
        <f t="shared" si="82"/>
        <v>#DIV/0!</v>
      </c>
    </row>
    <row r="371" spans="1:24">
      <c r="A371" s="17">
        <v>4043</v>
      </c>
      <c r="B371" s="3">
        <v>7</v>
      </c>
      <c r="C371" s="3" t="s">
        <v>377</v>
      </c>
      <c r="D371" s="22">
        <f>Gened!D371+'Specialed '!D371+Pension!D371</f>
        <v>3974539</v>
      </c>
      <c r="E371" s="18">
        <f>Gened!E371+'Specialed '!E371+Pension!E371</f>
        <v>4047190</v>
      </c>
      <c r="F371" s="41">
        <v>72652</v>
      </c>
      <c r="G371" s="18">
        <v>477</v>
      </c>
      <c r="H371" s="20">
        <f t="shared" si="70"/>
        <v>8332.3668763102723</v>
      </c>
      <c r="I371" s="18">
        <f t="shared" si="71"/>
        <v>8484.6750524109011</v>
      </c>
      <c r="J371" s="44">
        <f t="shared" si="72"/>
        <v>152.30817610062877</v>
      </c>
      <c r="K371" s="22">
        <f>Gened!K371+'Specialed '!K371+Pension!K371</f>
        <v>4453123</v>
      </c>
      <c r="L371" s="18">
        <f>Gened!L371+'Specialed '!L371+Pension!L371</f>
        <v>4617763</v>
      </c>
      <c r="M371" s="44">
        <f t="shared" si="73"/>
        <v>164640</v>
      </c>
      <c r="N371" s="19">
        <v>540</v>
      </c>
      <c r="O371" s="20">
        <f t="shared" si="74"/>
        <v>8246.5240740740737</v>
      </c>
      <c r="P371" s="18">
        <f t="shared" si="75"/>
        <v>8551.4129629629624</v>
      </c>
      <c r="Q371" s="44">
        <f t="shared" si="76"/>
        <v>304.88888888888869</v>
      </c>
      <c r="R371" s="22">
        <f t="shared" si="77"/>
        <v>8427662</v>
      </c>
      <c r="S371" s="22">
        <f t="shared" si="78"/>
        <v>8664953</v>
      </c>
      <c r="T371" s="51">
        <f t="shared" si="79"/>
        <v>237292</v>
      </c>
      <c r="U371" s="53">
        <f t="shared" si="79"/>
        <v>1017</v>
      </c>
      <c r="V371" s="18">
        <f t="shared" si="80"/>
        <v>8286.7866273352993</v>
      </c>
      <c r="W371" s="21">
        <f t="shared" si="81"/>
        <v>8520.1111111111113</v>
      </c>
      <c r="X371" s="44">
        <f t="shared" si="82"/>
        <v>233.32546705998033</v>
      </c>
    </row>
    <row r="372" spans="1:24">
      <c r="A372" s="17">
        <v>4045</v>
      </c>
      <c r="B372" s="3">
        <v>7</v>
      </c>
      <c r="C372" s="3" t="s">
        <v>378</v>
      </c>
      <c r="D372" s="22">
        <f>Gened!D372+'Specialed '!D372+Pension!D372</f>
        <v>0</v>
      </c>
      <c r="E372" s="18">
        <f>Gened!E372+'Specialed '!E372+Pension!E372</f>
        <v>0</v>
      </c>
      <c r="F372" s="41">
        <v>0</v>
      </c>
      <c r="G372" s="18">
        <v>0</v>
      </c>
      <c r="H372" s="20" t="e">
        <f t="shared" si="70"/>
        <v>#DIV/0!</v>
      </c>
      <c r="I372" s="18" t="e">
        <f t="shared" si="71"/>
        <v>#DIV/0!</v>
      </c>
      <c r="J372" s="44" t="e">
        <f t="shared" si="72"/>
        <v>#DIV/0!</v>
      </c>
      <c r="K372" s="22">
        <f>Gened!K372+'Specialed '!K372+Pension!K372</f>
        <v>0</v>
      </c>
      <c r="L372" s="18">
        <f>Gened!L372+'Specialed '!L372+Pension!L372</f>
        <v>0</v>
      </c>
      <c r="M372" s="44">
        <f t="shared" si="73"/>
        <v>0</v>
      </c>
      <c r="N372" s="19">
        <v>0</v>
      </c>
      <c r="O372" s="20" t="e">
        <f t="shared" si="74"/>
        <v>#DIV/0!</v>
      </c>
      <c r="P372" s="18" t="e">
        <f t="shared" si="75"/>
        <v>#DIV/0!</v>
      </c>
      <c r="Q372" s="44" t="e">
        <f t="shared" si="76"/>
        <v>#DIV/0!</v>
      </c>
      <c r="R372" s="22">
        <f t="shared" si="77"/>
        <v>0</v>
      </c>
      <c r="S372" s="22">
        <f t="shared" si="78"/>
        <v>0</v>
      </c>
      <c r="T372" s="51">
        <f t="shared" si="79"/>
        <v>0</v>
      </c>
      <c r="U372" s="53">
        <f t="shared" si="79"/>
        <v>0</v>
      </c>
      <c r="V372" s="18" t="e">
        <f t="shared" si="80"/>
        <v>#DIV/0!</v>
      </c>
      <c r="W372" s="21" t="e">
        <f t="shared" si="81"/>
        <v>#DIV/0!</v>
      </c>
      <c r="X372" s="44" t="e">
        <f t="shared" si="82"/>
        <v>#DIV/0!</v>
      </c>
    </row>
    <row r="373" spans="1:24">
      <c r="A373" s="17">
        <v>4049</v>
      </c>
      <c r="B373" s="3">
        <v>7</v>
      </c>
      <c r="C373" s="3" t="s">
        <v>379</v>
      </c>
      <c r="D373" s="22">
        <f>Gened!D373+'Specialed '!D373+Pension!D373</f>
        <v>2220215</v>
      </c>
      <c r="E373" s="18">
        <f>Gened!E373+'Specialed '!E373+Pension!E373</f>
        <v>2251857</v>
      </c>
      <c r="F373" s="41">
        <v>31642</v>
      </c>
      <c r="G373" s="18">
        <v>180</v>
      </c>
      <c r="H373" s="20">
        <f t="shared" si="70"/>
        <v>12334.527777777777</v>
      </c>
      <c r="I373" s="18">
        <f t="shared" si="71"/>
        <v>12510.316666666668</v>
      </c>
      <c r="J373" s="44">
        <f t="shared" si="72"/>
        <v>175.78888888889014</v>
      </c>
      <c r="K373" s="22">
        <f>Gened!K373+'Specialed '!K373+Pension!K373</f>
        <v>2234440</v>
      </c>
      <c r="L373" s="18">
        <f>Gened!L373+'Specialed '!L373+Pension!L373</f>
        <v>2298423</v>
      </c>
      <c r="M373" s="44">
        <f t="shared" si="73"/>
        <v>63983</v>
      </c>
      <c r="N373" s="19">
        <v>180</v>
      </c>
      <c r="O373" s="20">
        <f t="shared" si="74"/>
        <v>12413.555555555555</v>
      </c>
      <c r="P373" s="18">
        <f t="shared" si="75"/>
        <v>12769.016666666666</v>
      </c>
      <c r="Q373" s="44">
        <f t="shared" si="76"/>
        <v>355.46111111111168</v>
      </c>
      <c r="R373" s="22">
        <f t="shared" si="77"/>
        <v>4454655</v>
      </c>
      <c r="S373" s="22">
        <f t="shared" si="78"/>
        <v>4550280</v>
      </c>
      <c r="T373" s="51">
        <f t="shared" si="79"/>
        <v>95625</v>
      </c>
      <c r="U373" s="53">
        <f t="shared" si="79"/>
        <v>360</v>
      </c>
      <c r="V373" s="18">
        <f t="shared" si="80"/>
        <v>12374.041666666666</v>
      </c>
      <c r="W373" s="21">
        <f t="shared" si="81"/>
        <v>12639.666666666666</v>
      </c>
      <c r="X373" s="44">
        <f t="shared" si="82"/>
        <v>265.625</v>
      </c>
    </row>
    <row r="374" spans="1:24">
      <c r="A374" s="17">
        <v>4050</v>
      </c>
      <c r="B374" s="3">
        <v>7</v>
      </c>
      <c r="C374" s="3" t="s">
        <v>380</v>
      </c>
      <c r="D374" s="22">
        <f>Gened!D374+'Specialed '!D374+Pension!D374</f>
        <v>888639</v>
      </c>
      <c r="E374" s="18">
        <f>Gened!E374+'Specialed '!E374+Pension!E374</f>
        <v>904828</v>
      </c>
      <c r="F374" s="41">
        <v>16189</v>
      </c>
      <c r="G374" s="18">
        <v>96</v>
      </c>
      <c r="H374" s="20">
        <f t="shared" si="70"/>
        <v>9256.65625</v>
      </c>
      <c r="I374" s="18">
        <f t="shared" si="71"/>
        <v>9425.2916666666661</v>
      </c>
      <c r="J374" s="44">
        <f t="shared" si="72"/>
        <v>168.63541666666606</v>
      </c>
      <c r="K374" s="22">
        <f>Gened!K374+'Specialed '!K374+Pension!K374</f>
        <v>950396</v>
      </c>
      <c r="L374" s="18">
        <f>Gened!L374+'Specialed '!L374+Pension!L374</f>
        <v>985409</v>
      </c>
      <c r="M374" s="44">
        <f t="shared" si="73"/>
        <v>35013</v>
      </c>
      <c r="N374" s="19">
        <v>104</v>
      </c>
      <c r="O374" s="20">
        <f t="shared" si="74"/>
        <v>9138.4230769230762</v>
      </c>
      <c r="P374" s="18">
        <f t="shared" si="75"/>
        <v>9475.086538461539</v>
      </c>
      <c r="Q374" s="44">
        <f t="shared" si="76"/>
        <v>336.6634615384628</v>
      </c>
      <c r="R374" s="22">
        <f t="shared" si="77"/>
        <v>1839035</v>
      </c>
      <c r="S374" s="22">
        <f t="shared" si="78"/>
        <v>1890237</v>
      </c>
      <c r="T374" s="51">
        <f t="shared" si="79"/>
        <v>51202</v>
      </c>
      <c r="U374" s="53">
        <f t="shared" si="79"/>
        <v>200</v>
      </c>
      <c r="V374" s="18">
        <f t="shared" si="80"/>
        <v>9195.1749999999993</v>
      </c>
      <c r="W374" s="21">
        <f t="shared" si="81"/>
        <v>9451.1849999999995</v>
      </c>
      <c r="X374" s="44">
        <f t="shared" si="82"/>
        <v>256.01</v>
      </c>
    </row>
    <row r="375" spans="1:24">
      <c r="A375" s="17">
        <v>4053</v>
      </c>
      <c r="B375" s="3">
        <v>7</v>
      </c>
      <c r="C375" s="3" t="s">
        <v>381</v>
      </c>
      <c r="D375" s="22">
        <f>Gened!D375+'Specialed '!D375+Pension!D375</f>
        <v>3628648</v>
      </c>
      <c r="E375" s="18">
        <f>Gened!E375+'Specialed '!E375+Pension!E375</f>
        <v>3694763</v>
      </c>
      <c r="F375" s="41">
        <v>66115</v>
      </c>
      <c r="G375" s="18">
        <v>417</v>
      </c>
      <c r="H375" s="20">
        <f t="shared" si="70"/>
        <v>8701.7937649880096</v>
      </c>
      <c r="I375" s="18">
        <f t="shared" si="71"/>
        <v>8860.3429256594718</v>
      </c>
      <c r="J375" s="44">
        <f t="shared" si="72"/>
        <v>158.54916067146223</v>
      </c>
      <c r="K375" s="22">
        <f>Gened!K375+'Specialed '!K375+Pension!K375</f>
        <v>3644197</v>
      </c>
      <c r="L375" s="18">
        <f>Gened!L375+'Specialed '!L375+Pension!L375</f>
        <v>3778045</v>
      </c>
      <c r="M375" s="44">
        <f t="shared" si="73"/>
        <v>133848</v>
      </c>
      <c r="N375" s="19">
        <v>420</v>
      </c>
      <c r="O375" s="20">
        <f t="shared" si="74"/>
        <v>8676.6595238095233</v>
      </c>
      <c r="P375" s="18">
        <f t="shared" si="75"/>
        <v>8995.3452380952385</v>
      </c>
      <c r="Q375" s="44">
        <f t="shared" si="76"/>
        <v>318.68571428571522</v>
      </c>
      <c r="R375" s="22">
        <f t="shared" si="77"/>
        <v>7272845</v>
      </c>
      <c r="S375" s="22">
        <f t="shared" si="78"/>
        <v>7472808</v>
      </c>
      <c r="T375" s="51">
        <f t="shared" si="79"/>
        <v>199963</v>
      </c>
      <c r="U375" s="53">
        <f t="shared" si="79"/>
        <v>837</v>
      </c>
      <c r="V375" s="18">
        <f t="shared" si="80"/>
        <v>8689.1816009557951</v>
      </c>
      <c r="W375" s="21">
        <f t="shared" si="81"/>
        <v>8928.0860215053763</v>
      </c>
      <c r="X375" s="44">
        <f t="shared" si="82"/>
        <v>238.90442054958183</v>
      </c>
    </row>
    <row r="376" spans="1:24">
      <c r="A376" s="17">
        <v>4054</v>
      </c>
      <c r="B376" s="3">
        <v>7</v>
      </c>
      <c r="C376" s="3" t="s">
        <v>382</v>
      </c>
      <c r="D376" s="22">
        <f>Gened!D376+'Specialed '!D376+Pension!D376</f>
        <v>720314</v>
      </c>
      <c r="E376" s="18">
        <f>Gened!E376+'Specialed '!E376+Pension!E376</f>
        <v>732102</v>
      </c>
      <c r="F376" s="41">
        <v>11787</v>
      </c>
      <c r="G376" s="18">
        <v>76</v>
      </c>
      <c r="H376" s="20">
        <f t="shared" si="70"/>
        <v>9477.8157894736851</v>
      </c>
      <c r="I376" s="18">
        <f t="shared" si="71"/>
        <v>9632.9210526315783</v>
      </c>
      <c r="J376" s="44">
        <f t="shared" si="72"/>
        <v>155.10526315789321</v>
      </c>
      <c r="K376" s="22">
        <f>Gened!K376+'Specialed '!K376+Pension!K376</f>
        <v>746601</v>
      </c>
      <c r="L376" s="18">
        <f>Gened!L376+'Specialed '!L376+Pension!L376</f>
        <v>771281</v>
      </c>
      <c r="M376" s="44">
        <f t="shared" si="73"/>
        <v>24680</v>
      </c>
      <c r="N376" s="19">
        <v>78</v>
      </c>
      <c r="O376" s="20">
        <f t="shared" si="74"/>
        <v>9571.8076923076915</v>
      </c>
      <c r="P376" s="18">
        <f t="shared" si="75"/>
        <v>9888.2179487179492</v>
      </c>
      <c r="Q376" s="44">
        <f t="shared" si="76"/>
        <v>316.41025641025772</v>
      </c>
      <c r="R376" s="22">
        <f t="shared" si="77"/>
        <v>1466915</v>
      </c>
      <c r="S376" s="22">
        <f t="shared" si="78"/>
        <v>1503383</v>
      </c>
      <c r="T376" s="51">
        <f t="shared" si="79"/>
        <v>36467</v>
      </c>
      <c r="U376" s="53">
        <f t="shared" si="79"/>
        <v>154</v>
      </c>
      <c r="V376" s="18">
        <f t="shared" si="80"/>
        <v>9525.4220779220777</v>
      </c>
      <c r="W376" s="21">
        <f t="shared" si="81"/>
        <v>9762.2272727272721</v>
      </c>
      <c r="X376" s="44">
        <f t="shared" si="82"/>
        <v>236.7987012987013</v>
      </c>
    </row>
    <row r="377" spans="1:24">
      <c r="A377" s="17">
        <v>4055</v>
      </c>
      <c r="B377" s="3">
        <v>7</v>
      </c>
      <c r="C377" s="3" t="s">
        <v>383</v>
      </c>
      <c r="D377" s="22">
        <f>Gened!D377+'Specialed '!D377+Pension!D377</f>
        <v>1235887</v>
      </c>
      <c r="E377" s="18">
        <f>Gened!E377+'Specialed '!E377+Pension!E377</f>
        <v>1255779</v>
      </c>
      <c r="F377" s="41">
        <v>19892</v>
      </c>
      <c r="G377" s="18">
        <v>150</v>
      </c>
      <c r="H377" s="20">
        <f t="shared" si="70"/>
        <v>8239.246666666666</v>
      </c>
      <c r="I377" s="18">
        <f t="shared" si="71"/>
        <v>8371.86</v>
      </c>
      <c r="J377" s="44">
        <f t="shared" si="72"/>
        <v>132.61333333333459</v>
      </c>
      <c r="K377" s="22">
        <f>Gened!K377+'Specialed '!K377+Pension!K377</f>
        <v>1231759</v>
      </c>
      <c r="L377" s="18">
        <f>Gened!L377+'Specialed '!L377+Pension!L377</f>
        <v>1271645</v>
      </c>
      <c r="M377" s="44">
        <f t="shared" si="73"/>
        <v>39886</v>
      </c>
      <c r="N377" s="19">
        <v>148</v>
      </c>
      <c r="O377" s="20">
        <f t="shared" si="74"/>
        <v>8322.6959459459467</v>
      </c>
      <c r="P377" s="18">
        <f t="shared" si="75"/>
        <v>8592.1959459459467</v>
      </c>
      <c r="Q377" s="44">
        <f t="shared" si="76"/>
        <v>269.5</v>
      </c>
      <c r="R377" s="22">
        <f t="shared" si="77"/>
        <v>2467646</v>
      </c>
      <c r="S377" s="22">
        <f t="shared" si="78"/>
        <v>2527424</v>
      </c>
      <c r="T377" s="51">
        <f t="shared" si="79"/>
        <v>59778</v>
      </c>
      <c r="U377" s="53">
        <f t="shared" si="79"/>
        <v>298</v>
      </c>
      <c r="V377" s="18">
        <f t="shared" si="80"/>
        <v>8280.6912751677846</v>
      </c>
      <c r="W377" s="21">
        <f t="shared" si="81"/>
        <v>8481.2885906040265</v>
      </c>
      <c r="X377" s="44">
        <f t="shared" si="82"/>
        <v>200.59731543624162</v>
      </c>
    </row>
    <row r="378" spans="1:24">
      <c r="A378" s="17">
        <v>4056</v>
      </c>
      <c r="B378" s="3">
        <v>7</v>
      </c>
      <c r="C378" s="3" t="s">
        <v>384</v>
      </c>
      <c r="D378" s="22">
        <f>Gened!D378+'Specialed '!D378+Pension!D378</f>
        <v>1217491</v>
      </c>
      <c r="E378" s="18">
        <f>Gened!E378+'Specialed '!E378+Pension!E378</f>
        <v>1237809</v>
      </c>
      <c r="F378" s="41">
        <v>20317</v>
      </c>
      <c r="G378" s="18">
        <v>108</v>
      </c>
      <c r="H378" s="20">
        <f t="shared" si="70"/>
        <v>11273.064814814816</v>
      </c>
      <c r="I378" s="18">
        <f t="shared" si="71"/>
        <v>11461.194444444445</v>
      </c>
      <c r="J378" s="44">
        <f t="shared" si="72"/>
        <v>188.12962962962956</v>
      </c>
      <c r="K378" s="22">
        <f>Gened!K378+'Specialed '!K378+Pension!K378</f>
        <v>1238606</v>
      </c>
      <c r="L378" s="18">
        <f>Gened!L378+'Specialed '!L378+Pension!L378</f>
        <v>1280266</v>
      </c>
      <c r="M378" s="44">
        <f t="shared" si="73"/>
        <v>41660</v>
      </c>
      <c r="N378" s="19">
        <v>110</v>
      </c>
      <c r="O378" s="20">
        <f t="shared" si="74"/>
        <v>11260.054545454546</v>
      </c>
      <c r="P378" s="18">
        <f t="shared" si="75"/>
        <v>11638.781818181818</v>
      </c>
      <c r="Q378" s="44">
        <f t="shared" si="76"/>
        <v>378.72727272727207</v>
      </c>
      <c r="R378" s="22">
        <f t="shared" si="77"/>
        <v>2456097</v>
      </c>
      <c r="S378" s="22">
        <f t="shared" si="78"/>
        <v>2518075</v>
      </c>
      <c r="T378" s="51">
        <f t="shared" si="79"/>
        <v>61977</v>
      </c>
      <c r="U378" s="53">
        <f t="shared" si="79"/>
        <v>218</v>
      </c>
      <c r="V378" s="18">
        <f t="shared" si="80"/>
        <v>11266.5</v>
      </c>
      <c r="W378" s="21">
        <f t="shared" si="81"/>
        <v>11550.802752293577</v>
      </c>
      <c r="X378" s="44">
        <f t="shared" si="82"/>
        <v>284.29816513761466</v>
      </c>
    </row>
    <row r="379" spans="1:24">
      <c r="A379" s="17">
        <v>4057</v>
      </c>
      <c r="B379" s="3">
        <v>7</v>
      </c>
      <c r="C379" s="3" t="s">
        <v>385</v>
      </c>
      <c r="D379" s="22">
        <f>Gened!D379+'Specialed '!D379+Pension!D379</f>
        <v>1262846</v>
      </c>
      <c r="E379" s="18">
        <f>Gened!E379+'Specialed '!E379+Pension!E379</f>
        <v>1287399</v>
      </c>
      <c r="F379" s="41">
        <v>24553</v>
      </c>
      <c r="G379" s="18">
        <v>110</v>
      </c>
      <c r="H379" s="20">
        <f t="shared" si="70"/>
        <v>11480.418181818182</v>
      </c>
      <c r="I379" s="18">
        <f t="shared" si="71"/>
        <v>11703.627272727274</v>
      </c>
      <c r="J379" s="44">
        <f t="shared" si="72"/>
        <v>223.20909090909117</v>
      </c>
      <c r="K379" s="22">
        <f>Gened!K379+'Specialed '!K379+Pension!K379</f>
        <v>1226006</v>
      </c>
      <c r="L379" s="18">
        <f>Gened!L379+'Specialed '!L379+Pension!L379</f>
        <v>1274187</v>
      </c>
      <c r="M379" s="44">
        <f t="shared" si="73"/>
        <v>48181</v>
      </c>
      <c r="N379" s="19">
        <v>105</v>
      </c>
      <c r="O379" s="20">
        <f t="shared" si="74"/>
        <v>11676.247619047619</v>
      </c>
      <c r="P379" s="18">
        <f t="shared" si="75"/>
        <v>12135.114285714286</v>
      </c>
      <c r="Q379" s="44">
        <f t="shared" si="76"/>
        <v>458.86666666666679</v>
      </c>
      <c r="R379" s="22">
        <f t="shared" si="77"/>
        <v>2488852</v>
      </c>
      <c r="S379" s="22">
        <f t="shared" si="78"/>
        <v>2561586</v>
      </c>
      <c r="T379" s="51">
        <f t="shared" si="79"/>
        <v>72734</v>
      </c>
      <c r="U379" s="53">
        <f t="shared" si="79"/>
        <v>215</v>
      </c>
      <c r="V379" s="18">
        <f t="shared" si="80"/>
        <v>11576.055813953488</v>
      </c>
      <c r="W379" s="21">
        <f t="shared" si="81"/>
        <v>11914.353488372093</v>
      </c>
      <c r="X379" s="44">
        <f t="shared" si="82"/>
        <v>338.29767441860463</v>
      </c>
    </row>
    <row r="380" spans="1:24">
      <c r="A380" s="17">
        <v>4058</v>
      </c>
      <c r="B380" s="3">
        <v>7</v>
      </c>
      <c r="C380" s="3" t="s">
        <v>386</v>
      </c>
      <c r="D380" s="22">
        <f>Gened!D380+'Specialed '!D380+Pension!D380</f>
        <v>2271934</v>
      </c>
      <c r="E380" s="18">
        <f>Gened!E380+'Specialed '!E380+Pension!E380</f>
        <v>2302229</v>
      </c>
      <c r="F380" s="41">
        <v>30295</v>
      </c>
      <c r="G380" s="18">
        <v>187</v>
      </c>
      <c r="H380" s="20">
        <f t="shared" si="70"/>
        <v>12149.379679144386</v>
      </c>
      <c r="I380" s="18">
        <f t="shared" si="71"/>
        <v>12311.385026737968</v>
      </c>
      <c r="J380" s="44">
        <f t="shared" si="72"/>
        <v>162.00534759358197</v>
      </c>
      <c r="K380" s="22">
        <f>Gened!K380+'Specialed '!K380+Pension!K380</f>
        <v>2293015</v>
      </c>
      <c r="L380" s="18">
        <f>Gened!L380+'Specialed '!L380+Pension!L380</f>
        <v>2354403</v>
      </c>
      <c r="M380" s="44">
        <f t="shared" si="73"/>
        <v>61388</v>
      </c>
      <c r="N380" s="19">
        <v>185</v>
      </c>
      <c r="O380" s="20">
        <f t="shared" si="74"/>
        <v>12394.675675675675</v>
      </c>
      <c r="P380" s="18">
        <f t="shared" si="75"/>
        <v>12726.502702702703</v>
      </c>
      <c r="Q380" s="44">
        <f t="shared" si="76"/>
        <v>331.82702702702773</v>
      </c>
      <c r="R380" s="22">
        <f t="shared" si="77"/>
        <v>4564949</v>
      </c>
      <c r="S380" s="22">
        <f t="shared" si="78"/>
        <v>4656632</v>
      </c>
      <c r="T380" s="51">
        <f t="shared" si="79"/>
        <v>91683</v>
      </c>
      <c r="U380" s="53">
        <f t="shared" si="79"/>
        <v>372</v>
      </c>
      <c r="V380" s="18">
        <f t="shared" si="80"/>
        <v>12271.368279569893</v>
      </c>
      <c r="W380" s="21">
        <f t="shared" si="81"/>
        <v>12517.827956989247</v>
      </c>
      <c r="X380" s="44">
        <f t="shared" si="82"/>
        <v>246.45967741935485</v>
      </c>
    </row>
    <row r="381" spans="1:24">
      <c r="A381" s="17">
        <v>4059</v>
      </c>
      <c r="B381" s="3">
        <v>7</v>
      </c>
      <c r="C381" s="3" t="s">
        <v>387</v>
      </c>
      <c r="D381" s="22">
        <f>Gened!D381+'Specialed '!D381+Pension!D381</f>
        <v>1576442</v>
      </c>
      <c r="E381" s="18">
        <f>Gened!E381+'Specialed '!E381+Pension!E381</f>
        <v>1603168</v>
      </c>
      <c r="F381" s="41">
        <v>26726</v>
      </c>
      <c r="G381" s="18">
        <v>150</v>
      </c>
      <c r="H381" s="20">
        <f t="shared" si="70"/>
        <v>10509.613333333333</v>
      </c>
      <c r="I381" s="18">
        <f t="shared" si="71"/>
        <v>10687.786666666667</v>
      </c>
      <c r="J381" s="44">
        <f t="shared" si="72"/>
        <v>178.17333333333409</v>
      </c>
      <c r="K381" s="22">
        <f>Gened!K381+'Specialed '!K381+Pension!K381</f>
        <v>1458325</v>
      </c>
      <c r="L381" s="18">
        <f>Gened!L381+'Specialed '!L381+Pension!L381</f>
        <v>1507349</v>
      </c>
      <c r="M381" s="44">
        <f t="shared" si="73"/>
        <v>49024</v>
      </c>
      <c r="N381" s="19">
        <v>147</v>
      </c>
      <c r="O381" s="20">
        <f t="shared" si="74"/>
        <v>9920.5782312925166</v>
      </c>
      <c r="P381" s="18">
        <f t="shared" si="75"/>
        <v>10254.074829931973</v>
      </c>
      <c r="Q381" s="44">
        <f t="shared" si="76"/>
        <v>333.49659863945635</v>
      </c>
      <c r="R381" s="22">
        <f t="shared" si="77"/>
        <v>3034767</v>
      </c>
      <c r="S381" s="22">
        <f t="shared" si="78"/>
        <v>3110517</v>
      </c>
      <c r="T381" s="51">
        <f t="shared" si="79"/>
        <v>75750</v>
      </c>
      <c r="U381" s="53">
        <f t="shared" si="79"/>
        <v>297</v>
      </c>
      <c r="V381" s="18">
        <f t="shared" si="80"/>
        <v>10218.070707070707</v>
      </c>
      <c r="W381" s="21">
        <f t="shared" si="81"/>
        <v>10473.121212121212</v>
      </c>
      <c r="X381" s="44">
        <f t="shared" si="82"/>
        <v>255.05050505050505</v>
      </c>
    </row>
    <row r="382" spans="1:24">
      <c r="A382" s="17">
        <v>4064</v>
      </c>
      <c r="B382" s="3">
        <v>7</v>
      </c>
      <c r="C382" s="3" t="s">
        <v>388</v>
      </c>
      <c r="D382" s="22">
        <f>Gened!D382+'Specialed '!D382+Pension!D382</f>
        <v>1178259</v>
      </c>
      <c r="E382" s="18">
        <f>Gened!E382+'Specialed '!E382+Pension!E382</f>
        <v>1197671</v>
      </c>
      <c r="F382" s="41">
        <v>19411</v>
      </c>
      <c r="G382" s="18">
        <v>106</v>
      </c>
      <c r="H382" s="20">
        <f t="shared" si="70"/>
        <v>11115.650943396226</v>
      </c>
      <c r="I382" s="18">
        <f t="shared" si="71"/>
        <v>11298.783018867925</v>
      </c>
      <c r="J382" s="44">
        <f t="shared" si="72"/>
        <v>183.13207547169986</v>
      </c>
      <c r="K382" s="22">
        <f>Gened!K382+'Specialed '!K382+Pension!K382</f>
        <v>1197559</v>
      </c>
      <c r="L382" s="18">
        <f>Gened!L382+'Specialed '!L382+Pension!L382</f>
        <v>1237370</v>
      </c>
      <c r="M382" s="44">
        <f t="shared" si="73"/>
        <v>39811</v>
      </c>
      <c r="N382" s="19">
        <v>108</v>
      </c>
      <c r="O382" s="20">
        <f t="shared" si="74"/>
        <v>11088.509259259259</v>
      </c>
      <c r="P382" s="18">
        <f t="shared" si="75"/>
        <v>11457.12962962963</v>
      </c>
      <c r="Q382" s="44">
        <f t="shared" si="76"/>
        <v>368.62037037037044</v>
      </c>
      <c r="R382" s="22">
        <f t="shared" si="77"/>
        <v>2375818</v>
      </c>
      <c r="S382" s="22">
        <f t="shared" si="78"/>
        <v>2435041</v>
      </c>
      <c r="T382" s="51">
        <f t="shared" si="79"/>
        <v>59222</v>
      </c>
      <c r="U382" s="53">
        <f t="shared" si="79"/>
        <v>214</v>
      </c>
      <c r="V382" s="18">
        <f t="shared" si="80"/>
        <v>11101.953271028038</v>
      </c>
      <c r="W382" s="21">
        <f t="shared" si="81"/>
        <v>11378.696261682244</v>
      </c>
      <c r="X382" s="44">
        <f t="shared" si="82"/>
        <v>276.73831775700933</v>
      </c>
    </row>
    <row r="383" spans="1:24">
      <c r="A383" s="17">
        <v>4066</v>
      </c>
      <c r="B383" s="3">
        <v>7</v>
      </c>
      <c r="C383" s="3" t="s">
        <v>389</v>
      </c>
      <c r="D383" s="22">
        <f>Gened!D383+'Specialed '!D383+Pension!D383</f>
        <v>787605</v>
      </c>
      <c r="E383" s="18">
        <f>Gened!E383+'Specialed '!E383+Pension!E383</f>
        <v>801129</v>
      </c>
      <c r="F383" s="41">
        <v>13524</v>
      </c>
      <c r="G383" s="18">
        <v>65</v>
      </c>
      <c r="H383" s="20">
        <f t="shared" si="70"/>
        <v>12117</v>
      </c>
      <c r="I383" s="18">
        <f t="shared" si="71"/>
        <v>12325.061538461538</v>
      </c>
      <c r="J383" s="44">
        <f t="shared" si="72"/>
        <v>208.06153846153757</v>
      </c>
      <c r="K383" s="22">
        <f>Gened!K383+'Specialed '!K383+Pension!K383</f>
        <v>730903</v>
      </c>
      <c r="L383" s="18">
        <f>Gened!L383+'Specialed '!L383+Pension!L383</f>
        <v>755890</v>
      </c>
      <c r="M383" s="44">
        <f t="shared" si="73"/>
        <v>24987</v>
      </c>
      <c r="N383" s="19">
        <v>60</v>
      </c>
      <c r="O383" s="20">
        <f t="shared" si="74"/>
        <v>12181.716666666667</v>
      </c>
      <c r="P383" s="18">
        <f t="shared" si="75"/>
        <v>12598.166666666666</v>
      </c>
      <c r="Q383" s="44">
        <f t="shared" si="76"/>
        <v>416.44999999999891</v>
      </c>
      <c r="R383" s="22">
        <f t="shared" si="77"/>
        <v>1518508</v>
      </c>
      <c r="S383" s="22">
        <f t="shared" si="78"/>
        <v>1557019</v>
      </c>
      <c r="T383" s="51">
        <f t="shared" si="79"/>
        <v>38511</v>
      </c>
      <c r="U383" s="53">
        <f t="shared" si="79"/>
        <v>125</v>
      </c>
      <c r="V383" s="18">
        <f t="shared" si="80"/>
        <v>12148.064</v>
      </c>
      <c r="W383" s="21">
        <f t="shared" si="81"/>
        <v>12456.152</v>
      </c>
      <c r="X383" s="44">
        <f t="shared" si="82"/>
        <v>308.08800000000002</v>
      </c>
    </row>
    <row r="384" spans="1:24">
      <c r="A384" s="17">
        <v>4067</v>
      </c>
      <c r="B384" s="3">
        <v>7</v>
      </c>
      <c r="C384" s="3" t="s">
        <v>390</v>
      </c>
      <c r="D384" s="22">
        <f>Gened!D384+'Specialed '!D384+Pension!D384</f>
        <v>4318840</v>
      </c>
      <c r="E384" s="18">
        <f>Gened!E384+'Specialed '!E384+Pension!E384</f>
        <v>4402758</v>
      </c>
      <c r="F384" s="41">
        <v>83918</v>
      </c>
      <c r="G384" s="18">
        <v>385</v>
      </c>
      <c r="H384" s="20">
        <f t="shared" si="70"/>
        <v>11217.766233766233</v>
      </c>
      <c r="I384" s="18">
        <f t="shared" si="71"/>
        <v>11435.735064935065</v>
      </c>
      <c r="J384" s="44">
        <f t="shared" si="72"/>
        <v>217.96883116883146</v>
      </c>
      <c r="K384" s="22">
        <f>Gened!K384+'Specialed '!K384+Pension!K384</f>
        <v>4305488</v>
      </c>
      <c r="L384" s="18">
        <f>Gened!L384+'Specialed '!L384+Pension!L384</f>
        <v>4474554</v>
      </c>
      <c r="M384" s="44">
        <f t="shared" si="73"/>
        <v>169066</v>
      </c>
      <c r="N384" s="19">
        <v>382</v>
      </c>
      <c r="O384" s="20">
        <f t="shared" si="74"/>
        <v>11270.910994764397</v>
      </c>
      <c r="P384" s="18">
        <f t="shared" si="75"/>
        <v>11713.492146596858</v>
      </c>
      <c r="Q384" s="44">
        <f t="shared" si="76"/>
        <v>442.58115183246082</v>
      </c>
      <c r="R384" s="22">
        <f t="shared" si="77"/>
        <v>8624328</v>
      </c>
      <c r="S384" s="22">
        <f t="shared" si="78"/>
        <v>8877312</v>
      </c>
      <c r="T384" s="51">
        <f t="shared" si="79"/>
        <v>252984</v>
      </c>
      <c r="U384" s="53">
        <f t="shared" si="79"/>
        <v>767</v>
      </c>
      <c r="V384" s="18">
        <f t="shared" si="80"/>
        <v>11244.234680573663</v>
      </c>
      <c r="W384" s="21">
        <f t="shared" si="81"/>
        <v>11574.070404172098</v>
      </c>
      <c r="X384" s="44">
        <f t="shared" si="82"/>
        <v>329.83572359843544</v>
      </c>
    </row>
    <row r="385" spans="1:24">
      <c r="A385" s="17">
        <v>4068</v>
      </c>
      <c r="B385" s="3">
        <v>7</v>
      </c>
      <c r="C385" s="3" t="s">
        <v>391</v>
      </c>
      <c r="D385" s="22">
        <f>Gened!D385+'Specialed '!D385+Pension!D385</f>
        <v>5704884</v>
      </c>
      <c r="E385" s="18">
        <f>Gened!E385+'Specialed '!E385+Pension!E385</f>
        <v>5809954</v>
      </c>
      <c r="F385" s="41">
        <v>105070</v>
      </c>
      <c r="G385" s="18">
        <v>568</v>
      </c>
      <c r="H385" s="20">
        <f t="shared" si="70"/>
        <v>10043.80985915493</v>
      </c>
      <c r="I385" s="18">
        <f t="shared" si="71"/>
        <v>10228.792253521127</v>
      </c>
      <c r="J385" s="44">
        <f t="shared" si="72"/>
        <v>184.9823943661977</v>
      </c>
      <c r="K385" s="22">
        <f>Gened!K385+'Specialed '!K385+Pension!K385</f>
        <v>6025144</v>
      </c>
      <c r="L385" s="18">
        <f>Gened!L385+'Specialed '!L385+Pension!L385</f>
        <v>6255992</v>
      </c>
      <c r="M385" s="44">
        <f t="shared" si="73"/>
        <v>230848</v>
      </c>
      <c r="N385" s="19">
        <v>608</v>
      </c>
      <c r="O385" s="20">
        <f t="shared" si="74"/>
        <v>9909.7763157894733</v>
      </c>
      <c r="P385" s="18">
        <f t="shared" si="75"/>
        <v>10289.46052631579</v>
      </c>
      <c r="Q385" s="44">
        <f t="shared" si="76"/>
        <v>379.68421052631675</v>
      </c>
      <c r="R385" s="22">
        <f t="shared" si="77"/>
        <v>11730028</v>
      </c>
      <c r="S385" s="22">
        <f t="shared" si="78"/>
        <v>12065946</v>
      </c>
      <c r="T385" s="51">
        <f t="shared" si="79"/>
        <v>335918</v>
      </c>
      <c r="U385" s="53">
        <f t="shared" si="79"/>
        <v>1176</v>
      </c>
      <c r="V385" s="18">
        <f t="shared" si="80"/>
        <v>9974.5136054421764</v>
      </c>
      <c r="W385" s="21">
        <f t="shared" si="81"/>
        <v>10260.158163265307</v>
      </c>
      <c r="X385" s="44">
        <f t="shared" si="82"/>
        <v>285.64455782312928</v>
      </c>
    </row>
    <row r="386" spans="1:24">
      <c r="A386" s="17">
        <v>4070</v>
      </c>
      <c r="B386" s="3">
        <v>7</v>
      </c>
      <c r="C386" s="3" t="s">
        <v>392</v>
      </c>
      <c r="D386" s="22">
        <f>Gened!D386+'Specialed '!D386+Pension!D386</f>
        <v>5548240</v>
      </c>
      <c r="E386" s="18">
        <f>Gened!E386+'Specialed '!E386+Pension!E386</f>
        <v>5649609</v>
      </c>
      <c r="F386" s="41">
        <v>101369</v>
      </c>
      <c r="G386" s="18">
        <v>520</v>
      </c>
      <c r="H386" s="20">
        <f t="shared" si="70"/>
        <v>10669.692307692309</v>
      </c>
      <c r="I386" s="18">
        <f t="shared" si="71"/>
        <v>10864.632692307692</v>
      </c>
      <c r="J386" s="44">
        <f t="shared" si="72"/>
        <v>194.94038461538366</v>
      </c>
      <c r="K386" s="22">
        <f>Gened!K386+'Specialed '!K386+Pension!K386</f>
        <v>5653677</v>
      </c>
      <c r="L386" s="18">
        <f>Gened!L386+'Specialed '!L386+Pension!L386</f>
        <v>5861837</v>
      </c>
      <c r="M386" s="44">
        <f t="shared" si="73"/>
        <v>208160</v>
      </c>
      <c r="N386" s="19">
        <v>530</v>
      </c>
      <c r="O386" s="20">
        <f t="shared" si="74"/>
        <v>10667.315094339623</v>
      </c>
      <c r="P386" s="18">
        <f t="shared" si="75"/>
        <v>11060.069811320755</v>
      </c>
      <c r="Q386" s="44">
        <f t="shared" si="76"/>
        <v>392.75471698113142</v>
      </c>
      <c r="R386" s="22">
        <f t="shared" si="77"/>
        <v>11201917</v>
      </c>
      <c r="S386" s="22">
        <f t="shared" si="78"/>
        <v>11511446</v>
      </c>
      <c r="T386" s="51">
        <f t="shared" si="79"/>
        <v>309529</v>
      </c>
      <c r="U386" s="53">
        <f t="shared" si="79"/>
        <v>1050</v>
      </c>
      <c r="V386" s="18">
        <f t="shared" si="80"/>
        <v>10668.492380952381</v>
      </c>
      <c r="W386" s="21">
        <f t="shared" si="81"/>
        <v>10963.281904761905</v>
      </c>
      <c r="X386" s="44">
        <f t="shared" si="82"/>
        <v>294.78952380952381</v>
      </c>
    </row>
    <row r="387" spans="1:24">
      <c r="A387" s="17">
        <v>4073</v>
      </c>
      <c r="B387" s="3">
        <v>7</v>
      </c>
      <c r="C387" s="3" t="s">
        <v>393</v>
      </c>
      <c r="D387" s="22">
        <f>Gened!D387+'Specialed '!D387+Pension!D387</f>
        <v>5670446</v>
      </c>
      <c r="E387" s="18">
        <f>Gened!E387+'Specialed '!E387+Pension!E387</f>
        <v>5768684</v>
      </c>
      <c r="F387" s="41">
        <v>98237</v>
      </c>
      <c r="G387" s="18">
        <v>527</v>
      </c>
      <c r="H387" s="20">
        <f t="shared" si="70"/>
        <v>10759.859582542695</v>
      </c>
      <c r="I387" s="18">
        <f t="shared" si="71"/>
        <v>10946.26944971537</v>
      </c>
      <c r="J387" s="44">
        <f t="shared" si="72"/>
        <v>186.40986717267515</v>
      </c>
      <c r="K387" s="22">
        <f>Gened!K387+'Specialed '!K387+Pension!K387</f>
        <v>5761149</v>
      </c>
      <c r="L387" s="18">
        <f>Gened!L387+'Specialed '!L387+Pension!L387</f>
        <v>5962824</v>
      </c>
      <c r="M387" s="44">
        <f t="shared" si="73"/>
        <v>201675</v>
      </c>
      <c r="N387" s="19">
        <v>540</v>
      </c>
      <c r="O387" s="20">
        <f t="shared" si="74"/>
        <v>10668.794444444444</v>
      </c>
      <c r="P387" s="18">
        <f t="shared" si="75"/>
        <v>11042.266666666666</v>
      </c>
      <c r="Q387" s="44">
        <f t="shared" si="76"/>
        <v>373.47222222222263</v>
      </c>
      <c r="R387" s="22">
        <f t="shared" si="77"/>
        <v>11431595</v>
      </c>
      <c r="S387" s="22">
        <f t="shared" si="78"/>
        <v>11731508</v>
      </c>
      <c r="T387" s="51">
        <f t="shared" si="79"/>
        <v>299912</v>
      </c>
      <c r="U387" s="53">
        <f t="shared" si="79"/>
        <v>1067</v>
      </c>
      <c r="V387" s="18">
        <f t="shared" si="80"/>
        <v>10713.772258669165</v>
      </c>
      <c r="W387" s="21">
        <f t="shared" si="81"/>
        <v>10994.852858481725</v>
      </c>
      <c r="X387" s="44">
        <f t="shared" si="82"/>
        <v>281.07966260543583</v>
      </c>
    </row>
    <row r="388" spans="1:24">
      <c r="A388" s="17">
        <v>4074</v>
      </c>
      <c r="B388" s="3">
        <v>7</v>
      </c>
      <c r="C388" s="3" t="s">
        <v>394</v>
      </c>
      <c r="D388" s="22">
        <f>Gened!D388+'Specialed '!D388+Pension!D388</f>
        <v>5137018</v>
      </c>
      <c r="E388" s="18">
        <f>Gened!E388+'Specialed '!E388+Pension!E388</f>
        <v>5216267</v>
      </c>
      <c r="F388" s="41">
        <v>79249</v>
      </c>
      <c r="G388" s="18">
        <v>465</v>
      </c>
      <c r="H388" s="20">
        <f t="shared" si="70"/>
        <v>11047.350537634409</v>
      </c>
      <c r="I388" s="18">
        <f t="shared" si="71"/>
        <v>11217.778494623655</v>
      </c>
      <c r="J388" s="44">
        <f t="shared" si="72"/>
        <v>170.42795698924601</v>
      </c>
      <c r="K388" s="22">
        <f>Gened!K388+'Specialed '!K388+Pension!K388</f>
        <v>4946533</v>
      </c>
      <c r="L388" s="18">
        <f>Gened!L388+'Specialed '!L388+Pension!L388</f>
        <v>5097205</v>
      </c>
      <c r="M388" s="44">
        <f t="shared" si="73"/>
        <v>150672</v>
      </c>
      <c r="N388" s="19">
        <v>425</v>
      </c>
      <c r="O388" s="20">
        <f t="shared" si="74"/>
        <v>11638.901176470588</v>
      </c>
      <c r="P388" s="18">
        <f t="shared" si="75"/>
        <v>11993.423529411764</v>
      </c>
      <c r="Q388" s="44">
        <f t="shared" si="76"/>
        <v>354.522352941176</v>
      </c>
      <c r="R388" s="22">
        <f t="shared" si="77"/>
        <v>10083551</v>
      </c>
      <c r="S388" s="22">
        <f t="shared" si="78"/>
        <v>10313472</v>
      </c>
      <c r="T388" s="51">
        <f t="shared" si="79"/>
        <v>229921</v>
      </c>
      <c r="U388" s="53">
        <f t="shared" si="79"/>
        <v>890</v>
      </c>
      <c r="V388" s="18">
        <f t="shared" si="80"/>
        <v>11329.832584269663</v>
      </c>
      <c r="W388" s="21">
        <f t="shared" si="81"/>
        <v>11588.170786516854</v>
      </c>
      <c r="X388" s="44">
        <f t="shared" si="82"/>
        <v>258.33820224719102</v>
      </c>
    </row>
    <row r="389" spans="1:24">
      <c r="A389" s="17">
        <v>4075</v>
      </c>
      <c r="B389" s="3">
        <v>7</v>
      </c>
      <c r="C389" s="3" t="s">
        <v>395</v>
      </c>
      <c r="D389" s="22">
        <f>Gened!D389+'Specialed '!D389+Pension!D389</f>
        <v>2381007</v>
      </c>
      <c r="E389" s="18">
        <f>Gened!E389+'Specialed '!E389+Pension!E389</f>
        <v>2416971</v>
      </c>
      <c r="F389" s="41">
        <v>35965</v>
      </c>
      <c r="G389" s="18">
        <v>200</v>
      </c>
      <c r="H389" s="20">
        <f t="shared" si="70"/>
        <v>11905.035</v>
      </c>
      <c r="I389" s="18">
        <f t="shared" si="71"/>
        <v>12084.855</v>
      </c>
      <c r="J389" s="44">
        <f t="shared" si="72"/>
        <v>179.81999999999971</v>
      </c>
      <c r="K389" s="22">
        <f>Gened!K389+'Specialed '!K389+Pension!K389</f>
        <v>2214513</v>
      </c>
      <c r="L389" s="18">
        <f>Gened!L389+'Specialed '!L389+Pension!L389</f>
        <v>2280323</v>
      </c>
      <c r="M389" s="44">
        <f t="shared" si="73"/>
        <v>65810</v>
      </c>
      <c r="N389" s="19">
        <v>173</v>
      </c>
      <c r="O389" s="20">
        <f t="shared" si="74"/>
        <v>12800.653179190751</v>
      </c>
      <c r="P389" s="18">
        <f t="shared" si="75"/>
        <v>13181.057803468208</v>
      </c>
      <c r="Q389" s="44">
        <f t="shared" si="76"/>
        <v>380.40462427745661</v>
      </c>
      <c r="R389" s="22">
        <f t="shared" si="77"/>
        <v>4595520</v>
      </c>
      <c r="S389" s="22">
        <f t="shared" si="78"/>
        <v>4697294</v>
      </c>
      <c r="T389" s="51">
        <f t="shared" si="79"/>
        <v>101775</v>
      </c>
      <c r="U389" s="53">
        <f t="shared" si="79"/>
        <v>373</v>
      </c>
      <c r="V389" s="18">
        <f t="shared" si="80"/>
        <v>12320.428954423593</v>
      </c>
      <c r="W389" s="21">
        <f t="shared" si="81"/>
        <v>12593.281501340483</v>
      </c>
      <c r="X389" s="44">
        <f t="shared" si="82"/>
        <v>272.85522788203752</v>
      </c>
    </row>
    <row r="390" spans="1:24">
      <c r="A390" s="17">
        <v>4077</v>
      </c>
      <c r="B390" s="3">
        <v>7</v>
      </c>
      <c r="C390" s="3" t="s">
        <v>396</v>
      </c>
      <c r="D390" s="22">
        <f>Gened!D390+'Specialed '!D390+Pension!D390</f>
        <v>6615032</v>
      </c>
      <c r="E390" s="18">
        <f>Gened!E390+'Specialed '!E390+Pension!E390</f>
        <v>6738965</v>
      </c>
      <c r="F390" s="41">
        <v>123933</v>
      </c>
      <c r="G390" s="18">
        <v>581</v>
      </c>
      <c r="H390" s="20">
        <f t="shared" si="70"/>
        <v>11385.597246127367</v>
      </c>
      <c r="I390" s="18">
        <f t="shared" si="71"/>
        <v>11598.907056798624</v>
      </c>
      <c r="J390" s="44">
        <f t="shared" si="72"/>
        <v>213.30981067125686</v>
      </c>
      <c r="K390" s="22">
        <f>Gened!K390+'Specialed '!K390+Pension!K390</f>
        <v>6578913</v>
      </c>
      <c r="L390" s="18">
        <f>Gened!L390+'Specialed '!L390+Pension!L390</f>
        <v>6827753</v>
      </c>
      <c r="M390" s="44">
        <f t="shared" si="73"/>
        <v>248840</v>
      </c>
      <c r="N390" s="19">
        <v>571</v>
      </c>
      <c r="O390" s="20">
        <f t="shared" si="74"/>
        <v>11521.739054290718</v>
      </c>
      <c r="P390" s="18">
        <f t="shared" si="75"/>
        <v>11957.535901926445</v>
      </c>
      <c r="Q390" s="44">
        <f t="shared" si="76"/>
        <v>435.79684763572732</v>
      </c>
      <c r="R390" s="22">
        <f t="shared" si="77"/>
        <v>13193945</v>
      </c>
      <c r="S390" s="22">
        <f t="shared" si="78"/>
        <v>13566718</v>
      </c>
      <c r="T390" s="51">
        <f t="shared" si="79"/>
        <v>372773</v>
      </c>
      <c r="U390" s="53">
        <f t="shared" si="79"/>
        <v>1152</v>
      </c>
      <c r="V390" s="18">
        <f t="shared" si="80"/>
        <v>11453.077256944445</v>
      </c>
      <c r="W390" s="21">
        <f t="shared" si="81"/>
        <v>11776.664930555555</v>
      </c>
      <c r="X390" s="44">
        <f t="shared" si="82"/>
        <v>323.58767361111109</v>
      </c>
    </row>
    <row r="391" spans="1:24">
      <c r="A391" s="17">
        <v>4078</v>
      </c>
      <c r="B391" s="3">
        <v>7</v>
      </c>
      <c r="C391" s="3" t="s">
        <v>397</v>
      </c>
      <c r="D391" s="22">
        <f>Gened!D391+'Specialed '!D391+Pension!D391</f>
        <v>5681467</v>
      </c>
      <c r="E391" s="18">
        <f>Gened!E391+'Specialed '!E391+Pension!E391</f>
        <v>5780331</v>
      </c>
      <c r="F391" s="41">
        <v>98864</v>
      </c>
      <c r="G391" s="18">
        <v>458</v>
      </c>
      <c r="H391" s="20">
        <f t="shared" si="70"/>
        <v>12404.949781659388</v>
      </c>
      <c r="I391" s="18">
        <f t="shared" si="71"/>
        <v>12620.810043668122</v>
      </c>
      <c r="J391" s="44">
        <f t="shared" si="72"/>
        <v>215.86026200873312</v>
      </c>
      <c r="K391" s="22">
        <f>Gened!K391+'Specialed '!K391+Pension!K391</f>
        <v>5840815</v>
      </c>
      <c r="L391" s="18">
        <f>Gened!L391+'Specialed '!L391+Pension!L391</f>
        <v>6046038</v>
      </c>
      <c r="M391" s="44">
        <f t="shared" si="73"/>
        <v>205223</v>
      </c>
      <c r="N391" s="19">
        <v>476</v>
      </c>
      <c r="O391" s="20">
        <f t="shared" si="74"/>
        <v>12270.61974789916</v>
      </c>
      <c r="P391" s="18">
        <f t="shared" si="75"/>
        <v>12701.76050420168</v>
      </c>
      <c r="Q391" s="44">
        <f t="shared" si="76"/>
        <v>431.14075630252046</v>
      </c>
      <c r="R391" s="22">
        <f t="shared" si="77"/>
        <v>11522282</v>
      </c>
      <c r="S391" s="22">
        <f t="shared" si="78"/>
        <v>11826369</v>
      </c>
      <c r="T391" s="51">
        <f t="shared" si="79"/>
        <v>304087</v>
      </c>
      <c r="U391" s="53">
        <f t="shared" si="79"/>
        <v>934</v>
      </c>
      <c r="V391" s="18">
        <f t="shared" si="80"/>
        <v>12336.490364025696</v>
      </c>
      <c r="W391" s="21">
        <f t="shared" si="81"/>
        <v>12662.065310492506</v>
      </c>
      <c r="X391" s="44">
        <f t="shared" si="82"/>
        <v>325.57494646680942</v>
      </c>
    </row>
    <row r="392" spans="1:24">
      <c r="A392" s="17">
        <v>4079</v>
      </c>
      <c r="B392" s="3">
        <v>7</v>
      </c>
      <c r="C392" s="3" t="s">
        <v>398</v>
      </c>
      <c r="D392" s="22">
        <f>Gened!D392+'Specialed '!D392+Pension!D392</f>
        <v>1593106</v>
      </c>
      <c r="E392" s="18">
        <f>Gened!E392+'Specialed '!E392+Pension!E392</f>
        <v>1622016</v>
      </c>
      <c r="F392" s="41">
        <v>28910</v>
      </c>
      <c r="G392" s="18">
        <v>145</v>
      </c>
      <c r="H392" s="20">
        <f t="shared" si="70"/>
        <v>10986.937931034483</v>
      </c>
      <c r="I392" s="18">
        <f t="shared" si="71"/>
        <v>11186.317241379311</v>
      </c>
      <c r="J392" s="44">
        <f t="shared" si="72"/>
        <v>199.3793103448279</v>
      </c>
      <c r="K392" s="22">
        <f>Gened!K392+'Specialed '!K392+Pension!K392</f>
        <v>1610406</v>
      </c>
      <c r="L392" s="18">
        <f>Gened!L392+'Specialed '!L392+Pension!L392</f>
        <v>1669359</v>
      </c>
      <c r="M392" s="44">
        <f t="shared" si="73"/>
        <v>58953</v>
      </c>
      <c r="N392" s="19">
        <v>147</v>
      </c>
      <c r="O392" s="20">
        <f t="shared" si="74"/>
        <v>10955.142857142857</v>
      </c>
      <c r="P392" s="18">
        <f t="shared" si="75"/>
        <v>11356.183673469388</v>
      </c>
      <c r="Q392" s="44">
        <f t="shared" si="76"/>
        <v>401.04081632653106</v>
      </c>
      <c r="R392" s="22">
        <f t="shared" si="77"/>
        <v>3203512</v>
      </c>
      <c r="S392" s="22">
        <f t="shared" si="78"/>
        <v>3291375</v>
      </c>
      <c r="T392" s="51">
        <f t="shared" si="79"/>
        <v>87863</v>
      </c>
      <c r="U392" s="53">
        <f t="shared" si="79"/>
        <v>292</v>
      </c>
      <c r="V392" s="18">
        <f t="shared" si="80"/>
        <v>10970.931506849314</v>
      </c>
      <c r="W392" s="21">
        <f t="shared" si="81"/>
        <v>11271.832191780823</v>
      </c>
      <c r="X392" s="44">
        <f t="shared" si="82"/>
        <v>300.90068493150687</v>
      </c>
    </row>
    <row r="393" spans="1:24">
      <c r="A393" s="17">
        <v>4080</v>
      </c>
      <c r="B393" s="3">
        <v>7</v>
      </c>
      <c r="C393" s="3" t="s">
        <v>399</v>
      </c>
      <c r="D393" s="22">
        <f>Gened!D393+'Specialed '!D393+Pension!D393</f>
        <v>531464</v>
      </c>
      <c r="E393" s="18">
        <f>Gened!E393+'Specialed '!E393+Pension!E393</f>
        <v>540911</v>
      </c>
      <c r="F393" s="41">
        <v>9446</v>
      </c>
      <c r="G393" s="18">
        <v>43</v>
      </c>
      <c r="H393" s="20">
        <f t="shared" si="70"/>
        <v>12359.627906976744</v>
      </c>
      <c r="I393" s="18">
        <f t="shared" si="71"/>
        <v>12579.325581395349</v>
      </c>
      <c r="J393" s="44">
        <f t="shared" si="72"/>
        <v>219.69767441860495</v>
      </c>
      <c r="K393" s="22">
        <f>Gened!K393+'Specialed '!K393+Pension!K393</f>
        <v>537191</v>
      </c>
      <c r="L393" s="18">
        <f>Gened!L393+'Specialed '!L393+Pension!L393</f>
        <v>556429</v>
      </c>
      <c r="M393" s="44">
        <f t="shared" si="73"/>
        <v>19238</v>
      </c>
      <c r="N393" s="19">
        <v>44</v>
      </c>
      <c r="O393" s="20">
        <f t="shared" si="74"/>
        <v>12208.886363636364</v>
      </c>
      <c r="P393" s="18">
        <f t="shared" si="75"/>
        <v>12646.113636363636</v>
      </c>
      <c r="Q393" s="44">
        <f t="shared" si="76"/>
        <v>437.22727272727207</v>
      </c>
      <c r="R393" s="22">
        <f t="shared" si="77"/>
        <v>1068655</v>
      </c>
      <c r="S393" s="22">
        <f t="shared" si="78"/>
        <v>1097340</v>
      </c>
      <c r="T393" s="51">
        <f t="shared" si="79"/>
        <v>28684</v>
      </c>
      <c r="U393" s="53">
        <f t="shared" si="79"/>
        <v>87</v>
      </c>
      <c r="V393" s="18">
        <f t="shared" si="80"/>
        <v>12283.3908045977</v>
      </c>
      <c r="W393" s="21">
        <f t="shared" si="81"/>
        <v>12613.103448275862</v>
      </c>
      <c r="X393" s="44">
        <f t="shared" si="82"/>
        <v>329.70114942528738</v>
      </c>
    </row>
    <row r="394" spans="1:24">
      <c r="A394" s="17">
        <v>4081</v>
      </c>
      <c r="B394" s="3">
        <v>7</v>
      </c>
      <c r="C394" s="3" t="s">
        <v>400</v>
      </c>
      <c r="D394" s="22">
        <f>Gened!D394+'Specialed '!D394+Pension!D394</f>
        <v>736928</v>
      </c>
      <c r="E394" s="18">
        <f>Gened!E394+'Specialed '!E394+Pension!E394</f>
        <v>747364</v>
      </c>
      <c r="F394" s="41">
        <v>10437</v>
      </c>
      <c r="G394" s="18">
        <v>55</v>
      </c>
      <c r="H394" s="20">
        <f t="shared" si="70"/>
        <v>13398.690909090908</v>
      </c>
      <c r="I394" s="18">
        <f t="shared" si="71"/>
        <v>13588.436363636363</v>
      </c>
      <c r="J394" s="44">
        <f t="shared" si="72"/>
        <v>189.74545454545478</v>
      </c>
      <c r="K394" s="22">
        <f>Gened!K394+'Specialed '!K394+Pension!K394</f>
        <v>756023</v>
      </c>
      <c r="L394" s="18">
        <f>Gened!L394+'Specialed '!L394+Pension!L394</f>
        <v>777678</v>
      </c>
      <c r="M394" s="44">
        <f t="shared" si="73"/>
        <v>21655</v>
      </c>
      <c r="N394" s="19">
        <v>57</v>
      </c>
      <c r="O394" s="20">
        <f t="shared" si="74"/>
        <v>13263.561403508771</v>
      </c>
      <c r="P394" s="18">
        <f t="shared" si="75"/>
        <v>13643.473684210527</v>
      </c>
      <c r="Q394" s="44">
        <f t="shared" si="76"/>
        <v>379.91228070175566</v>
      </c>
      <c r="R394" s="22">
        <f t="shared" si="77"/>
        <v>1492951</v>
      </c>
      <c r="S394" s="22">
        <f t="shared" si="78"/>
        <v>1525042</v>
      </c>
      <c r="T394" s="51">
        <f t="shared" si="79"/>
        <v>32092</v>
      </c>
      <c r="U394" s="53">
        <f t="shared" si="79"/>
        <v>112</v>
      </c>
      <c r="V394" s="18">
        <f t="shared" si="80"/>
        <v>13329.919642857143</v>
      </c>
      <c r="W394" s="21">
        <f t="shared" si="81"/>
        <v>13616.446428571429</v>
      </c>
      <c r="X394" s="44">
        <f t="shared" si="82"/>
        <v>286.53571428571428</v>
      </c>
    </row>
    <row r="395" spans="1:24">
      <c r="A395" s="17">
        <v>4082</v>
      </c>
      <c r="B395" s="3">
        <v>7</v>
      </c>
      <c r="C395" s="3" t="s">
        <v>401</v>
      </c>
      <c r="D395" s="22">
        <f>Gened!D395+'Specialed '!D395+Pension!D395</f>
        <v>4703423</v>
      </c>
      <c r="E395" s="18">
        <f>Gened!E395+'Specialed '!E395+Pension!E395</f>
        <v>4792213</v>
      </c>
      <c r="F395" s="41">
        <v>88790</v>
      </c>
      <c r="G395" s="18">
        <v>490</v>
      </c>
      <c r="H395" s="20">
        <f t="shared" ref="H395:H458" si="83">D395/G395</f>
        <v>9598.8224489795921</v>
      </c>
      <c r="I395" s="18">
        <f t="shared" ref="I395:I458" si="84">E395/G395</f>
        <v>9780.0265306122456</v>
      </c>
      <c r="J395" s="44">
        <f t="shared" ref="J395:J458" si="85">I395-H395</f>
        <v>181.20408163265347</v>
      </c>
      <c r="K395" s="22">
        <f>Gened!K395+'Specialed '!K395+Pension!K395</f>
        <v>4544241</v>
      </c>
      <c r="L395" s="18">
        <f>Gened!L395+'Specialed '!L395+Pension!L395</f>
        <v>4717309</v>
      </c>
      <c r="M395" s="44">
        <f t="shared" ref="M395:M458" si="86">L395-K395</f>
        <v>173068</v>
      </c>
      <c r="N395" s="19">
        <v>460</v>
      </c>
      <c r="O395" s="20">
        <f t="shared" ref="O395:O458" si="87">K395/N395</f>
        <v>9878.7847826086963</v>
      </c>
      <c r="P395" s="18">
        <f t="shared" ref="P395:P458" si="88">L395/N395</f>
        <v>10255.019565217392</v>
      </c>
      <c r="Q395" s="44">
        <f t="shared" ref="Q395:Q458" si="89">P395-O395</f>
        <v>376.23478260869524</v>
      </c>
      <c r="R395" s="22">
        <f t="shared" ref="R395:R458" si="90">D395+K395</f>
        <v>9247664</v>
      </c>
      <c r="S395" s="22">
        <f t="shared" ref="S395:S458" si="91">E395+L395</f>
        <v>9509522</v>
      </c>
      <c r="T395" s="51">
        <f t="shared" ref="T395:U458" si="92">F395+M395</f>
        <v>261858</v>
      </c>
      <c r="U395" s="53">
        <f t="shared" si="92"/>
        <v>950</v>
      </c>
      <c r="V395" s="18">
        <f t="shared" ref="V395:V458" si="93">R395/U395</f>
        <v>9734.3831578947375</v>
      </c>
      <c r="W395" s="21">
        <f t="shared" ref="W395:W458" si="94">S395/U395</f>
        <v>10010.023157894737</v>
      </c>
      <c r="X395" s="44">
        <f t="shared" ref="X395:X458" si="95">T395/U395</f>
        <v>275.64</v>
      </c>
    </row>
    <row r="396" spans="1:24">
      <c r="A396" s="17">
        <v>4083</v>
      </c>
      <c r="B396" s="3">
        <v>7</v>
      </c>
      <c r="C396" s="3" t="s">
        <v>402</v>
      </c>
      <c r="D396" s="22">
        <f>Gened!D396+'Specialed '!D396+Pension!D396</f>
        <v>773631</v>
      </c>
      <c r="E396" s="18">
        <f>Gened!E396+'Specialed '!E396+Pension!E396</f>
        <v>787074</v>
      </c>
      <c r="F396" s="41">
        <v>13443</v>
      </c>
      <c r="G396" s="18">
        <v>97</v>
      </c>
      <c r="H396" s="20">
        <f t="shared" si="83"/>
        <v>7975.5773195876291</v>
      </c>
      <c r="I396" s="18">
        <f t="shared" si="84"/>
        <v>8114.1649484536083</v>
      </c>
      <c r="J396" s="44">
        <f t="shared" si="85"/>
        <v>138.58762886597924</v>
      </c>
      <c r="K396" s="22">
        <f>Gened!K396+'Specialed '!K396+Pension!K396</f>
        <v>760825</v>
      </c>
      <c r="L396" s="18">
        <f>Gened!L396+'Specialed '!L396+Pension!L396</f>
        <v>787430</v>
      </c>
      <c r="M396" s="44">
        <f t="shared" si="86"/>
        <v>26605</v>
      </c>
      <c r="N396" s="19">
        <v>94</v>
      </c>
      <c r="O396" s="20">
        <f t="shared" si="87"/>
        <v>8093.8829787234044</v>
      </c>
      <c r="P396" s="18">
        <f t="shared" si="88"/>
        <v>8376.9148936170204</v>
      </c>
      <c r="Q396" s="44">
        <f t="shared" si="89"/>
        <v>283.03191489361598</v>
      </c>
      <c r="R396" s="22">
        <f t="shared" si="90"/>
        <v>1534456</v>
      </c>
      <c r="S396" s="22">
        <f t="shared" si="91"/>
        <v>1574504</v>
      </c>
      <c r="T396" s="51">
        <f t="shared" si="92"/>
        <v>40048</v>
      </c>
      <c r="U396" s="53">
        <f t="shared" si="92"/>
        <v>191</v>
      </c>
      <c r="V396" s="18">
        <f t="shared" si="93"/>
        <v>8033.8010471204188</v>
      </c>
      <c r="W396" s="21">
        <f t="shared" si="94"/>
        <v>8243.4764397905765</v>
      </c>
      <c r="X396" s="44">
        <f t="shared" si="95"/>
        <v>209.67539267015707</v>
      </c>
    </row>
    <row r="397" spans="1:24">
      <c r="A397" s="17">
        <v>4084</v>
      </c>
      <c r="B397" s="3">
        <v>7</v>
      </c>
      <c r="C397" s="3" t="s">
        <v>403</v>
      </c>
      <c r="D397" s="22">
        <f>Gened!D397+'Specialed '!D397+Pension!D397</f>
        <v>2731724</v>
      </c>
      <c r="E397" s="18">
        <f>Gened!E397+'Specialed '!E397+Pension!E397</f>
        <v>2784199</v>
      </c>
      <c r="F397" s="41">
        <v>52476</v>
      </c>
      <c r="G397" s="18">
        <v>340</v>
      </c>
      <c r="H397" s="20">
        <f t="shared" si="83"/>
        <v>8034.482352941176</v>
      </c>
      <c r="I397" s="18">
        <f t="shared" si="84"/>
        <v>8188.8205882352941</v>
      </c>
      <c r="J397" s="44">
        <f t="shared" si="85"/>
        <v>154.33823529411802</v>
      </c>
      <c r="K397" s="22">
        <f>Gened!K397+'Specialed '!K397+Pension!K397</f>
        <v>2806286</v>
      </c>
      <c r="L397" s="18">
        <f>Gened!L397+'Specialed '!L397+Pension!L397</f>
        <v>2914997</v>
      </c>
      <c r="M397" s="44">
        <f t="shared" si="86"/>
        <v>108711</v>
      </c>
      <c r="N397" s="19">
        <v>350</v>
      </c>
      <c r="O397" s="20">
        <f t="shared" si="87"/>
        <v>8017.96</v>
      </c>
      <c r="P397" s="18">
        <f t="shared" si="88"/>
        <v>8328.562857142857</v>
      </c>
      <c r="Q397" s="44">
        <f t="shared" si="89"/>
        <v>310.60285714285692</v>
      </c>
      <c r="R397" s="22">
        <f t="shared" si="90"/>
        <v>5538010</v>
      </c>
      <c r="S397" s="22">
        <f t="shared" si="91"/>
        <v>5699196</v>
      </c>
      <c r="T397" s="51">
        <f t="shared" si="92"/>
        <v>161187</v>
      </c>
      <c r="U397" s="53">
        <f t="shared" si="92"/>
        <v>690</v>
      </c>
      <c r="V397" s="18">
        <f t="shared" si="93"/>
        <v>8026.101449275362</v>
      </c>
      <c r="W397" s="21">
        <f t="shared" si="94"/>
        <v>8259.7043478260875</v>
      </c>
      <c r="X397" s="44">
        <f t="shared" si="95"/>
        <v>233.60434782608695</v>
      </c>
    </row>
    <row r="398" spans="1:24">
      <c r="A398" s="17">
        <v>4085</v>
      </c>
      <c r="B398" s="3">
        <v>7</v>
      </c>
      <c r="C398" s="3" t="s">
        <v>404</v>
      </c>
      <c r="D398" s="22">
        <f>Gened!D398+'Specialed '!D398+Pension!D398</f>
        <v>2132856</v>
      </c>
      <c r="E398" s="18">
        <f>Gened!E398+'Specialed '!E398+Pension!E398</f>
        <v>2169708</v>
      </c>
      <c r="F398" s="41">
        <v>36851</v>
      </c>
      <c r="G398" s="18">
        <v>200</v>
      </c>
      <c r="H398" s="20">
        <f t="shared" si="83"/>
        <v>10664.28</v>
      </c>
      <c r="I398" s="18">
        <f t="shared" si="84"/>
        <v>10848.54</v>
      </c>
      <c r="J398" s="44">
        <f t="shared" si="85"/>
        <v>184.26000000000022</v>
      </c>
      <c r="K398" s="22">
        <f>Gened!K398+'Specialed '!K398+Pension!K398</f>
        <v>2142584</v>
      </c>
      <c r="L398" s="18">
        <f>Gened!L398+'Specialed '!L398+Pension!L398</f>
        <v>2217069</v>
      </c>
      <c r="M398" s="44">
        <f t="shared" si="86"/>
        <v>74485</v>
      </c>
      <c r="N398" s="19">
        <v>200</v>
      </c>
      <c r="O398" s="20">
        <f t="shared" si="87"/>
        <v>10712.92</v>
      </c>
      <c r="P398" s="18">
        <f t="shared" si="88"/>
        <v>11085.344999999999</v>
      </c>
      <c r="Q398" s="44">
        <f t="shared" si="89"/>
        <v>372.42499999999927</v>
      </c>
      <c r="R398" s="22">
        <f t="shared" si="90"/>
        <v>4275440</v>
      </c>
      <c r="S398" s="22">
        <f t="shared" si="91"/>
        <v>4386777</v>
      </c>
      <c r="T398" s="51">
        <f t="shared" si="92"/>
        <v>111336</v>
      </c>
      <c r="U398" s="53">
        <f t="shared" si="92"/>
        <v>400</v>
      </c>
      <c r="V398" s="18">
        <f t="shared" si="93"/>
        <v>10688.6</v>
      </c>
      <c r="W398" s="21">
        <f t="shared" si="94"/>
        <v>10966.942499999999</v>
      </c>
      <c r="X398" s="44">
        <f t="shared" si="95"/>
        <v>278.33999999999997</v>
      </c>
    </row>
    <row r="399" spans="1:24">
      <c r="A399" s="17">
        <v>4086</v>
      </c>
      <c r="B399" s="3">
        <v>7</v>
      </c>
      <c r="C399" s="3" t="s">
        <v>405</v>
      </c>
      <c r="D399" s="22">
        <f>Gened!D399+'Specialed '!D399+Pension!D399</f>
        <v>0</v>
      </c>
      <c r="E399" s="18">
        <f>Gened!E399+'Specialed '!E399+Pension!E399</f>
        <v>0</v>
      </c>
      <c r="F399" s="41">
        <v>0</v>
      </c>
      <c r="G399" s="18">
        <v>0</v>
      </c>
      <c r="H399" s="20" t="e">
        <f t="shared" si="83"/>
        <v>#DIV/0!</v>
      </c>
      <c r="I399" s="18" t="e">
        <f t="shared" si="84"/>
        <v>#DIV/0!</v>
      </c>
      <c r="J399" s="44" t="e">
        <f t="shared" si="85"/>
        <v>#DIV/0!</v>
      </c>
      <c r="K399" s="22">
        <f>Gened!K399+'Specialed '!K399+Pension!K399</f>
        <v>0</v>
      </c>
      <c r="L399" s="18">
        <f>Gened!L399+'Specialed '!L399+Pension!L399</f>
        <v>0</v>
      </c>
      <c r="M399" s="44">
        <f t="shared" si="86"/>
        <v>0</v>
      </c>
      <c r="N399" s="19">
        <v>0</v>
      </c>
      <c r="O399" s="20" t="e">
        <f t="shared" si="87"/>
        <v>#DIV/0!</v>
      </c>
      <c r="P399" s="18" t="e">
        <f t="shared" si="88"/>
        <v>#DIV/0!</v>
      </c>
      <c r="Q399" s="44" t="e">
        <f t="shared" si="89"/>
        <v>#DIV/0!</v>
      </c>
      <c r="R399" s="22">
        <f t="shared" si="90"/>
        <v>0</v>
      </c>
      <c r="S399" s="22">
        <f t="shared" si="91"/>
        <v>0</v>
      </c>
      <c r="T399" s="51">
        <f t="shared" si="92"/>
        <v>0</v>
      </c>
      <c r="U399" s="53">
        <f t="shared" si="92"/>
        <v>0</v>
      </c>
      <c r="V399" s="18" t="e">
        <f t="shared" si="93"/>
        <v>#DIV/0!</v>
      </c>
      <c r="W399" s="21" t="e">
        <f t="shared" si="94"/>
        <v>#DIV/0!</v>
      </c>
      <c r="X399" s="44" t="e">
        <f t="shared" si="95"/>
        <v>#DIV/0!</v>
      </c>
    </row>
    <row r="400" spans="1:24">
      <c r="A400" s="17">
        <v>4087</v>
      </c>
      <c r="B400" s="3">
        <v>7</v>
      </c>
      <c r="C400" s="3" t="s">
        <v>406</v>
      </c>
      <c r="D400" s="22">
        <f>Gened!D400+'Specialed '!D400+Pension!D400</f>
        <v>1128682</v>
      </c>
      <c r="E400" s="18">
        <f>Gened!E400+'Specialed '!E400+Pension!E400</f>
        <v>1145084</v>
      </c>
      <c r="F400" s="41">
        <v>16402</v>
      </c>
      <c r="G400" s="18">
        <v>80</v>
      </c>
      <c r="H400" s="20">
        <f t="shared" si="83"/>
        <v>14108.525</v>
      </c>
      <c r="I400" s="18">
        <f t="shared" si="84"/>
        <v>14313.55</v>
      </c>
      <c r="J400" s="44">
        <f t="shared" si="85"/>
        <v>205.02499999999964</v>
      </c>
      <c r="K400" s="22">
        <f>Gened!K400+'Specialed '!K400+Pension!K400</f>
        <v>1134946</v>
      </c>
      <c r="L400" s="18">
        <f>Gened!L400+'Specialed '!L400+Pension!L400</f>
        <v>1168107</v>
      </c>
      <c r="M400" s="44">
        <f t="shared" si="86"/>
        <v>33161</v>
      </c>
      <c r="N400" s="19">
        <v>80</v>
      </c>
      <c r="O400" s="20">
        <f t="shared" si="87"/>
        <v>14186.825000000001</v>
      </c>
      <c r="P400" s="18">
        <f t="shared" si="88"/>
        <v>14601.3375</v>
      </c>
      <c r="Q400" s="44">
        <f t="shared" si="89"/>
        <v>414.51249999999891</v>
      </c>
      <c r="R400" s="22">
        <f t="shared" si="90"/>
        <v>2263628</v>
      </c>
      <c r="S400" s="22">
        <f t="shared" si="91"/>
        <v>2313191</v>
      </c>
      <c r="T400" s="51">
        <f t="shared" si="92"/>
        <v>49563</v>
      </c>
      <c r="U400" s="53">
        <f t="shared" si="92"/>
        <v>160</v>
      </c>
      <c r="V400" s="18">
        <f t="shared" si="93"/>
        <v>14147.674999999999</v>
      </c>
      <c r="W400" s="21">
        <f t="shared" si="94"/>
        <v>14457.44375</v>
      </c>
      <c r="X400" s="44">
        <f t="shared" si="95"/>
        <v>309.76875000000001</v>
      </c>
    </row>
    <row r="401" spans="1:24">
      <c r="A401" s="17">
        <v>4088</v>
      </c>
      <c r="B401" s="3">
        <v>7</v>
      </c>
      <c r="C401" s="3" t="s">
        <v>407</v>
      </c>
      <c r="D401" s="22">
        <f>Gened!D401+'Specialed '!D401+Pension!D401</f>
        <v>3442073</v>
      </c>
      <c r="E401" s="18">
        <f>Gened!E401+'Specialed '!E401+Pension!E401</f>
        <v>3506131</v>
      </c>
      <c r="F401" s="41">
        <v>64058</v>
      </c>
      <c r="G401" s="18">
        <v>316</v>
      </c>
      <c r="H401" s="20">
        <f t="shared" si="83"/>
        <v>10892.636075949367</v>
      </c>
      <c r="I401" s="18">
        <f t="shared" si="84"/>
        <v>11095.351265822785</v>
      </c>
      <c r="J401" s="44">
        <f t="shared" si="85"/>
        <v>202.71518987341733</v>
      </c>
      <c r="K401" s="22">
        <f>Gened!K401+'Specialed '!K401+Pension!K401</f>
        <v>3450247</v>
      </c>
      <c r="L401" s="18">
        <f>Gened!L401+'Specialed '!L401+Pension!L401</f>
        <v>3579818</v>
      </c>
      <c r="M401" s="44">
        <f t="shared" si="86"/>
        <v>129571</v>
      </c>
      <c r="N401" s="19">
        <v>316</v>
      </c>
      <c r="O401" s="20">
        <f t="shared" si="87"/>
        <v>10918.503164556962</v>
      </c>
      <c r="P401" s="18">
        <f t="shared" si="88"/>
        <v>11328.537974683544</v>
      </c>
      <c r="Q401" s="44">
        <f t="shared" si="89"/>
        <v>410.03481012658267</v>
      </c>
      <c r="R401" s="22">
        <f t="shared" si="90"/>
        <v>6892320</v>
      </c>
      <c r="S401" s="22">
        <f t="shared" si="91"/>
        <v>7085949</v>
      </c>
      <c r="T401" s="51">
        <f t="shared" si="92"/>
        <v>193629</v>
      </c>
      <c r="U401" s="53">
        <f t="shared" si="92"/>
        <v>632</v>
      </c>
      <c r="V401" s="18">
        <f t="shared" si="93"/>
        <v>10905.569620253165</v>
      </c>
      <c r="W401" s="21">
        <f t="shared" si="94"/>
        <v>11211.944620253165</v>
      </c>
      <c r="X401" s="44">
        <f t="shared" si="95"/>
        <v>306.375</v>
      </c>
    </row>
    <row r="402" spans="1:24">
      <c r="A402" s="17">
        <v>4089</v>
      </c>
      <c r="B402" s="3">
        <v>7</v>
      </c>
      <c r="C402" s="3" t="s">
        <v>408</v>
      </c>
      <c r="D402" s="22">
        <f>Gened!D402+'Specialed '!D402+Pension!D402</f>
        <v>2220423</v>
      </c>
      <c r="E402" s="18">
        <f>Gened!E402+'Specialed '!E402+Pension!E402</f>
        <v>2261977</v>
      </c>
      <c r="F402" s="41">
        <v>41554</v>
      </c>
      <c r="G402" s="18">
        <v>288</v>
      </c>
      <c r="H402" s="20">
        <f t="shared" si="83"/>
        <v>7709.802083333333</v>
      </c>
      <c r="I402" s="18">
        <f t="shared" si="84"/>
        <v>7854.0868055555557</v>
      </c>
      <c r="J402" s="44">
        <f t="shared" si="85"/>
        <v>144.28472222222263</v>
      </c>
      <c r="K402" s="22">
        <f>Gened!K402+'Specialed '!K402+Pension!K402</f>
        <v>2656255</v>
      </c>
      <c r="L402" s="18">
        <f>Gened!L402+'Specialed '!L402+Pension!L402</f>
        <v>2756581</v>
      </c>
      <c r="M402" s="44">
        <f t="shared" si="86"/>
        <v>100326</v>
      </c>
      <c r="N402" s="19">
        <v>356</v>
      </c>
      <c r="O402" s="20">
        <f t="shared" si="87"/>
        <v>7461.3904494382023</v>
      </c>
      <c r="P402" s="18">
        <f t="shared" si="88"/>
        <v>7743.2050561797751</v>
      </c>
      <c r="Q402" s="44">
        <f t="shared" si="89"/>
        <v>281.81460674157279</v>
      </c>
      <c r="R402" s="22">
        <f t="shared" si="90"/>
        <v>4876678</v>
      </c>
      <c r="S402" s="22">
        <f t="shared" si="91"/>
        <v>5018558</v>
      </c>
      <c r="T402" s="51">
        <f t="shared" si="92"/>
        <v>141880</v>
      </c>
      <c r="U402" s="53">
        <f t="shared" si="92"/>
        <v>644</v>
      </c>
      <c r="V402" s="18">
        <f t="shared" si="93"/>
        <v>7572.4813664596277</v>
      </c>
      <c r="W402" s="21">
        <f t="shared" si="94"/>
        <v>7792.7919254658382</v>
      </c>
      <c r="X402" s="44">
        <f t="shared" si="95"/>
        <v>220.31055900621118</v>
      </c>
    </row>
    <row r="403" spans="1:24">
      <c r="A403" s="17">
        <v>4090</v>
      </c>
      <c r="B403" s="3">
        <v>7</v>
      </c>
      <c r="C403" s="3" t="s">
        <v>409</v>
      </c>
      <c r="D403" s="22">
        <f>Gened!D403+'Specialed '!D403+Pension!D403</f>
        <v>1516243</v>
      </c>
      <c r="E403" s="18">
        <f>Gened!E403+'Specialed '!E403+Pension!E403</f>
        <v>1541089</v>
      </c>
      <c r="F403" s="41">
        <v>24845</v>
      </c>
      <c r="G403" s="18">
        <v>180</v>
      </c>
      <c r="H403" s="20">
        <f t="shared" si="83"/>
        <v>8423.572222222223</v>
      </c>
      <c r="I403" s="18">
        <f t="shared" si="84"/>
        <v>8561.6055555555558</v>
      </c>
      <c r="J403" s="44">
        <f t="shared" si="85"/>
        <v>138.03333333333285</v>
      </c>
      <c r="K403" s="22">
        <f>Gened!K403+'Specialed '!K403+Pension!K403</f>
        <v>1523275</v>
      </c>
      <c r="L403" s="18">
        <f>Gened!L403+'Specialed '!L403+Pension!L403</f>
        <v>1573489</v>
      </c>
      <c r="M403" s="44">
        <f t="shared" si="86"/>
        <v>50214</v>
      </c>
      <c r="N403" s="19">
        <v>180</v>
      </c>
      <c r="O403" s="20">
        <f t="shared" si="87"/>
        <v>8462.6388888888887</v>
      </c>
      <c r="P403" s="18">
        <f t="shared" si="88"/>
        <v>8741.6055555555558</v>
      </c>
      <c r="Q403" s="44">
        <f t="shared" si="89"/>
        <v>278.96666666666715</v>
      </c>
      <c r="R403" s="22">
        <f t="shared" si="90"/>
        <v>3039518</v>
      </c>
      <c r="S403" s="22">
        <f t="shared" si="91"/>
        <v>3114578</v>
      </c>
      <c r="T403" s="51">
        <f t="shared" si="92"/>
        <v>75059</v>
      </c>
      <c r="U403" s="53">
        <f t="shared" si="92"/>
        <v>360</v>
      </c>
      <c r="V403" s="18">
        <f t="shared" si="93"/>
        <v>8443.1055555555558</v>
      </c>
      <c r="W403" s="21">
        <f t="shared" si="94"/>
        <v>8651.6055555555558</v>
      </c>
      <c r="X403" s="44">
        <f t="shared" si="95"/>
        <v>208.49722222222223</v>
      </c>
    </row>
    <row r="404" spans="1:24">
      <c r="A404" s="17">
        <v>4091</v>
      </c>
      <c r="B404" s="3">
        <v>7</v>
      </c>
      <c r="C404" s="3" t="s">
        <v>410</v>
      </c>
      <c r="D404" s="22">
        <f>Gened!D404+'Specialed '!D404+Pension!D404</f>
        <v>1467218</v>
      </c>
      <c r="E404" s="18">
        <f>Gened!E404+'Specialed '!E404+Pension!E404</f>
        <v>1487591</v>
      </c>
      <c r="F404" s="41">
        <v>20373</v>
      </c>
      <c r="G404" s="18">
        <v>123</v>
      </c>
      <c r="H404" s="20">
        <f t="shared" si="83"/>
        <v>11928.60162601626</v>
      </c>
      <c r="I404" s="18">
        <f t="shared" si="84"/>
        <v>12094.235772357724</v>
      </c>
      <c r="J404" s="44">
        <f t="shared" si="85"/>
        <v>165.63414634146466</v>
      </c>
      <c r="K404" s="22">
        <f>Gened!K404+'Specialed '!K404+Pension!K404</f>
        <v>1485725</v>
      </c>
      <c r="L404" s="18">
        <f>Gened!L404+'Specialed '!L404+Pension!L404</f>
        <v>1527176</v>
      </c>
      <c r="M404" s="44">
        <f t="shared" si="86"/>
        <v>41451</v>
      </c>
      <c r="N404" s="19">
        <v>124</v>
      </c>
      <c r="O404" s="20">
        <f t="shared" si="87"/>
        <v>11981.653225806451</v>
      </c>
      <c r="P404" s="18">
        <f t="shared" si="88"/>
        <v>12315.935483870968</v>
      </c>
      <c r="Q404" s="44">
        <f t="shared" si="89"/>
        <v>334.28225806451701</v>
      </c>
      <c r="R404" s="22">
        <f t="shared" si="90"/>
        <v>2952943</v>
      </c>
      <c r="S404" s="22">
        <f t="shared" si="91"/>
        <v>3014767</v>
      </c>
      <c r="T404" s="51">
        <f t="shared" si="92"/>
        <v>61824</v>
      </c>
      <c r="U404" s="53">
        <f t="shared" si="92"/>
        <v>247</v>
      </c>
      <c r="V404" s="18">
        <f t="shared" si="93"/>
        <v>11955.234817813765</v>
      </c>
      <c r="W404" s="21">
        <f t="shared" si="94"/>
        <v>12205.534412955465</v>
      </c>
      <c r="X404" s="44">
        <f t="shared" si="95"/>
        <v>250.29959514170039</v>
      </c>
    </row>
    <row r="405" spans="1:24">
      <c r="A405" s="17">
        <v>4092</v>
      </c>
      <c r="B405" s="3">
        <v>7</v>
      </c>
      <c r="C405" s="3" t="s">
        <v>411</v>
      </c>
      <c r="D405" s="22">
        <f>Gened!D405+'Specialed '!D405+Pension!D405</f>
        <v>679916</v>
      </c>
      <c r="E405" s="18">
        <f>Gened!E405+'Specialed '!E405+Pension!E405</f>
        <v>691774</v>
      </c>
      <c r="F405" s="41">
        <v>11858</v>
      </c>
      <c r="G405" s="18">
        <v>64</v>
      </c>
      <c r="H405" s="20">
        <f t="shared" si="83"/>
        <v>10623.6875</v>
      </c>
      <c r="I405" s="18">
        <f t="shared" si="84"/>
        <v>10808.96875</v>
      </c>
      <c r="J405" s="44">
        <f t="shared" si="85"/>
        <v>185.28125</v>
      </c>
      <c r="K405" s="22">
        <f>Gened!K405+'Specialed '!K405+Pension!K405</f>
        <v>682438</v>
      </c>
      <c r="L405" s="18">
        <f>Gened!L405+'Specialed '!L405+Pension!L405</f>
        <v>706416</v>
      </c>
      <c r="M405" s="44">
        <f t="shared" si="86"/>
        <v>23978</v>
      </c>
      <c r="N405" s="19">
        <v>64</v>
      </c>
      <c r="O405" s="20">
        <f t="shared" si="87"/>
        <v>10663.09375</v>
      </c>
      <c r="P405" s="18">
        <f t="shared" si="88"/>
        <v>11037.75</v>
      </c>
      <c r="Q405" s="44">
        <f t="shared" si="89"/>
        <v>374.65625</v>
      </c>
      <c r="R405" s="22">
        <f t="shared" si="90"/>
        <v>1362354</v>
      </c>
      <c r="S405" s="22">
        <f t="shared" si="91"/>
        <v>1398190</v>
      </c>
      <c r="T405" s="51">
        <f t="shared" si="92"/>
        <v>35836</v>
      </c>
      <c r="U405" s="53">
        <f t="shared" si="92"/>
        <v>128</v>
      </c>
      <c r="V405" s="18">
        <f t="shared" si="93"/>
        <v>10643.390625</v>
      </c>
      <c r="W405" s="21">
        <f t="shared" si="94"/>
        <v>10923.359375</v>
      </c>
      <c r="X405" s="44">
        <f t="shared" si="95"/>
        <v>279.96875</v>
      </c>
    </row>
    <row r="406" spans="1:24">
      <c r="A406" s="17">
        <v>4093</v>
      </c>
      <c r="B406" s="3">
        <v>7</v>
      </c>
      <c r="C406" s="3" t="s">
        <v>412</v>
      </c>
      <c r="D406" s="22">
        <f>Gened!D406+'Specialed '!D406+Pension!D406</f>
        <v>1534197</v>
      </c>
      <c r="E406" s="18">
        <f>Gened!E406+'Specialed '!E406+Pension!E406</f>
        <v>1557826</v>
      </c>
      <c r="F406" s="41">
        <v>23629</v>
      </c>
      <c r="G406" s="18">
        <v>130</v>
      </c>
      <c r="H406" s="20">
        <f t="shared" si="83"/>
        <v>11801.515384615384</v>
      </c>
      <c r="I406" s="18">
        <f t="shared" si="84"/>
        <v>11983.276923076923</v>
      </c>
      <c r="J406" s="44">
        <f t="shared" si="85"/>
        <v>181.76153846153829</v>
      </c>
      <c r="K406" s="22">
        <f>Gened!K406+'Specialed '!K406+Pension!K406</f>
        <v>1482822</v>
      </c>
      <c r="L406" s="18">
        <f>Gened!L406+'Specialed '!L406+Pension!L406</f>
        <v>1528431</v>
      </c>
      <c r="M406" s="44">
        <f t="shared" si="86"/>
        <v>45609</v>
      </c>
      <c r="N406" s="19">
        <v>120</v>
      </c>
      <c r="O406" s="20">
        <f t="shared" si="87"/>
        <v>12356.85</v>
      </c>
      <c r="P406" s="18">
        <f t="shared" si="88"/>
        <v>12736.924999999999</v>
      </c>
      <c r="Q406" s="44">
        <f t="shared" si="89"/>
        <v>380.07499999999891</v>
      </c>
      <c r="R406" s="22">
        <f t="shared" si="90"/>
        <v>3017019</v>
      </c>
      <c r="S406" s="22">
        <f t="shared" si="91"/>
        <v>3086257</v>
      </c>
      <c r="T406" s="51">
        <f t="shared" si="92"/>
        <v>69238</v>
      </c>
      <c r="U406" s="53">
        <f t="shared" si="92"/>
        <v>250</v>
      </c>
      <c r="V406" s="18">
        <f t="shared" si="93"/>
        <v>12068.075999999999</v>
      </c>
      <c r="W406" s="21">
        <f t="shared" si="94"/>
        <v>12345.028</v>
      </c>
      <c r="X406" s="44">
        <f t="shared" si="95"/>
        <v>276.952</v>
      </c>
    </row>
    <row r="407" spans="1:24">
      <c r="A407" s="17">
        <v>4095</v>
      </c>
      <c r="B407" s="3">
        <v>7</v>
      </c>
      <c r="C407" s="3" t="s">
        <v>413</v>
      </c>
      <c r="D407" s="22">
        <f>Gened!D407+'Specialed '!D407+Pension!D407</f>
        <v>1757606</v>
      </c>
      <c r="E407" s="18">
        <f>Gened!E407+'Specialed '!E407+Pension!E407</f>
        <v>1789572</v>
      </c>
      <c r="F407" s="41">
        <v>31966</v>
      </c>
      <c r="G407" s="18">
        <v>200</v>
      </c>
      <c r="H407" s="20">
        <f t="shared" si="83"/>
        <v>8788.0300000000007</v>
      </c>
      <c r="I407" s="18">
        <f t="shared" si="84"/>
        <v>8947.86</v>
      </c>
      <c r="J407" s="44">
        <f t="shared" si="85"/>
        <v>159.82999999999993</v>
      </c>
      <c r="K407" s="22">
        <f>Gened!K407+'Specialed '!K407+Pension!K407</f>
        <v>1761696</v>
      </c>
      <c r="L407" s="18">
        <f>Gened!L407+'Specialed '!L407+Pension!L407</f>
        <v>1826332</v>
      </c>
      <c r="M407" s="44">
        <f t="shared" si="86"/>
        <v>64636</v>
      </c>
      <c r="N407" s="19">
        <v>200</v>
      </c>
      <c r="O407" s="20">
        <f t="shared" si="87"/>
        <v>8808.48</v>
      </c>
      <c r="P407" s="18">
        <f t="shared" si="88"/>
        <v>9131.66</v>
      </c>
      <c r="Q407" s="44">
        <f t="shared" si="89"/>
        <v>323.18000000000029</v>
      </c>
      <c r="R407" s="22">
        <f t="shared" si="90"/>
        <v>3519302</v>
      </c>
      <c r="S407" s="22">
        <f t="shared" si="91"/>
        <v>3615904</v>
      </c>
      <c r="T407" s="51">
        <f t="shared" si="92"/>
        <v>96602</v>
      </c>
      <c r="U407" s="53">
        <f t="shared" si="92"/>
        <v>400</v>
      </c>
      <c r="V407" s="18">
        <f t="shared" si="93"/>
        <v>8798.2549999999992</v>
      </c>
      <c r="W407" s="21">
        <f t="shared" si="94"/>
        <v>9039.76</v>
      </c>
      <c r="X407" s="44">
        <f t="shared" si="95"/>
        <v>241.505</v>
      </c>
    </row>
    <row r="408" spans="1:24">
      <c r="A408" s="17">
        <v>4097</v>
      </c>
      <c r="B408" s="3">
        <v>7</v>
      </c>
      <c r="C408" s="3" t="s">
        <v>414</v>
      </c>
      <c r="D408" s="22">
        <f>Gened!D408+'Specialed '!D408+Pension!D408</f>
        <v>3704216</v>
      </c>
      <c r="E408" s="18">
        <f>Gened!E408+'Specialed '!E408+Pension!E408</f>
        <v>3766126</v>
      </c>
      <c r="F408" s="41">
        <v>61911</v>
      </c>
      <c r="G408" s="18">
        <v>291</v>
      </c>
      <c r="H408" s="20">
        <f t="shared" si="83"/>
        <v>12729.264604810996</v>
      </c>
      <c r="I408" s="18">
        <f t="shared" si="84"/>
        <v>12942.013745704468</v>
      </c>
      <c r="J408" s="44">
        <f t="shared" si="85"/>
        <v>212.74914089347112</v>
      </c>
      <c r="K408" s="22">
        <f>Gened!K408+'Specialed '!K408+Pension!K408</f>
        <v>3743723</v>
      </c>
      <c r="L408" s="18">
        <f>Gened!L408+'Specialed '!L408+Pension!L408</f>
        <v>3869809</v>
      </c>
      <c r="M408" s="44">
        <f t="shared" si="86"/>
        <v>126086</v>
      </c>
      <c r="N408" s="19">
        <v>295</v>
      </c>
      <c r="O408" s="20">
        <f t="shared" si="87"/>
        <v>12690.586440677966</v>
      </c>
      <c r="P408" s="18">
        <f t="shared" si="88"/>
        <v>13117.996610169492</v>
      </c>
      <c r="Q408" s="44">
        <f t="shared" si="89"/>
        <v>427.41016949152618</v>
      </c>
      <c r="R408" s="22">
        <f t="shared" si="90"/>
        <v>7447939</v>
      </c>
      <c r="S408" s="22">
        <f t="shared" si="91"/>
        <v>7635935</v>
      </c>
      <c r="T408" s="51">
        <f t="shared" si="92"/>
        <v>187997</v>
      </c>
      <c r="U408" s="53">
        <f t="shared" si="92"/>
        <v>586</v>
      </c>
      <c r="V408" s="18">
        <f t="shared" si="93"/>
        <v>12709.793515358362</v>
      </c>
      <c r="W408" s="21">
        <f t="shared" si="94"/>
        <v>13030.605802047781</v>
      </c>
      <c r="X408" s="44">
        <f t="shared" si="95"/>
        <v>320.81399317406141</v>
      </c>
    </row>
    <row r="409" spans="1:24">
      <c r="A409" s="17">
        <v>4098</v>
      </c>
      <c r="B409" s="3">
        <v>7</v>
      </c>
      <c r="C409" s="3" t="s">
        <v>415</v>
      </c>
      <c r="D409" s="22">
        <f>Gened!D409+'Specialed '!D409+Pension!D409</f>
        <v>7449018</v>
      </c>
      <c r="E409" s="18">
        <f>Gened!E409+'Specialed '!E409+Pension!E409</f>
        <v>7588834</v>
      </c>
      <c r="F409" s="41">
        <v>139816</v>
      </c>
      <c r="G409" s="18">
        <v>958</v>
      </c>
      <c r="H409" s="20">
        <f t="shared" si="83"/>
        <v>7775.5929018789147</v>
      </c>
      <c r="I409" s="18">
        <f t="shared" si="84"/>
        <v>7921.5386221294366</v>
      </c>
      <c r="J409" s="44">
        <f t="shared" si="85"/>
        <v>145.94572025052184</v>
      </c>
      <c r="K409" s="22">
        <f>Gened!K409+'Specialed '!K409+Pension!K409</f>
        <v>7718235</v>
      </c>
      <c r="L409" s="18">
        <f>Gened!L409+'Specialed '!L409+Pension!L409</f>
        <v>8010557</v>
      </c>
      <c r="M409" s="44">
        <f t="shared" si="86"/>
        <v>292322</v>
      </c>
      <c r="N409" s="19">
        <v>991</v>
      </c>
      <c r="O409" s="20">
        <f t="shared" si="87"/>
        <v>7788.3299697275479</v>
      </c>
      <c r="P409" s="18">
        <f t="shared" si="88"/>
        <v>8083.3067608476285</v>
      </c>
      <c r="Q409" s="44">
        <f t="shared" si="89"/>
        <v>294.97679112008063</v>
      </c>
      <c r="R409" s="22">
        <f t="shared" si="90"/>
        <v>15167253</v>
      </c>
      <c r="S409" s="22">
        <f t="shared" si="91"/>
        <v>15599391</v>
      </c>
      <c r="T409" s="51">
        <f t="shared" si="92"/>
        <v>432138</v>
      </c>
      <c r="U409" s="53">
        <f t="shared" si="92"/>
        <v>1949</v>
      </c>
      <c r="V409" s="18">
        <f t="shared" si="93"/>
        <v>7782.0692662904057</v>
      </c>
      <c r="W409" s="21">
        <f t="shared" si="94"/>
        <v>8003.7922011287837</v>
      </c>
      <c r="X409" s="44">
        <f t="shared" si="95"/>
        <v>221.72293483837865</v>
      </c>
    </row>
    <row r="410" spans="1:24">
      <c r="A410" s="17">
        <v>4100</v>
      </c>
      <c r="B410" s="3">
        <v>7</v>
      </c>
      <c r="C410" s="3" t="s">
        <v>416</v>
      </c>
      <c r="D410" s="22">
        <f>Gened!D410+'Specialed '!D410+Pension!D410</f>
        <v>1030690</v>
      </c>
      <c r="E410" s="18">
        <f>Gened!E410+'Specialed '!E410+Pension!E410</f>
        <v>1045651</v>
      </c>
      <c r="F410" s="41">
        <v>14960</v>
      </c>
      <c r="G410" s="18">
        <v>102</v>
      </c>
      <c r="H410" s="20">
        <f t="shared" si="83"/>
        <v>10104.803921568628</v>
      </c>
      <c r="I410" s="18">
        <f t="shared" si="84"/>
        <v>10251.480392156862</v>
      </c>
      <c r="J410" s="44">
        <f t="shared" si="85"/>
        <v>146.67647058823422</v>
      </c>
      <c r="K410" s="22">
        <f>Gened!K410+'Specialed '!K410+Pension!K410</f>
        <v>1062351</v>
      </c>
      <c r="L410" s="18">
        <f>Gened!L410+'Specialed '!L410+Pension!L410</f>
        <v>1093529</v>
      </c>
      <c r="M410" s="44">
        <f t="shared" si="86"/>
        <v>31178</v>
      </c>
      <c r="N410" s="19">
        <v>106</v>
      </c>
      <c r="O410" s="20">
        <f t="shared" si="87"/>
        <v>10022.17924528302</v>
      </c>
      <c r="P410" s="18">
        <f t="shared" si="88"/>
        <v>10316.311320754718</v>
      </c>
      <c r="Q410" s="44">
        <f t="shared" si="89"/>
        <v>294.13207547169804</v>
      </c>
      <c r="R410" s="22">
        <f t="shared" si="90"/>
        <v>2093041</v>
      </c>
      <c r="S410" s="22">
        <f t="shared" si="91"/>
        <v>2139180</v>
      </c>
      <c r="T410" s="51">
        <f t="shared" si="92"/>
        <v>46138</v>
      </c>
      <c r="U410" s="53">
        <f t="shared" si="92"/>
        <v>208</v>
      </c>
      <c r="V410" s="18">
        <f t="shared" si="93"/>
        <v>10062.697115384615</v>
      </c>
      <c r="W410" s="21">
        <f t="shared" si="94"/>
        <v>10284.51923076923</v>
      </c>
      <c r="X410" s="44">
        <f t="shared" si="95"/>
        <v>221.81730769230768</v>
      </c>
    </row>
    <row r="411" spans="1:24">
      <c r="A411" s="17">
        <v>4102</v>
      </c>
      <c r="B411" s="3">
        <v>7</v>
      </c>
      <c r="C411" s="3" t="s">
        <v>417</v>
      </c>
      <c r="D411" s="22">
        <f>Gened!D411+'Specialed '!D411+Pension!D411</f>
        <v>6148749</v>
      </c>
      <c r="E411" s="18">
        <f>Gened!E411+'Specialed '!E411+Pension!E411</f>
        <v>6261391</v>
      </c>
      <c r="F411" s="41">
        <v>112643</v>
      </c>
      <c r="G411" s="18">
        <v>550</v>
      </c>
      <c r="H411" s="20">
        <f t="shared" si="83"/>
        <v>11179.543636363636</v>
      </c>
      <c r="I411" s="18">
        <f t="shared" si="84"/>
        <v>11384.347272727273</v>
      </c>
      <c r="J411" s="44">
        <f t="shared" si="85"/>
        <v>204.80363636363654</v>
      </c>
      <c r="K411" s="22">
        <f>Gened!K411+'Specialed '!K411+Pension!K411</f>
        <v>6161802</v>
      </c>
      <c r="L411" s="18">
        <f>Gened!L411+'Specialed '!L411+Pension!L411</f>
        <v>6397482</v>
      </c>
      <c r="M411" s="44">
        <f t="shared" si="86"/>
        <v>235680</v>
      </c>
      <c r="N411" s="19">
        <v>550</v>
      </c>
      <c r="O411" s="20">
        <f t="shared" si="87"/>
        <v>11203.276363636363</v>
      </c>
      <c r="P411" s="18">
        <f t="shared" si="88"/>
        <v>11631.785454545454</v>
      </c>
      <c r="Q411" s="44">
        <f t="shared" si="89"/>
        <v>428.50909090909045</v>
      </c>
      <c r="R411" s="22">
        <f t="shared" si="90"/>
        <v>12310551</v>
      </c>
      <c r="S411" s="22">
        <f t="shared" si="91"/>
        <v>12658873</v>
      </c>
      <c r="T411" s="51">
        <f t="shared" si="92"/>
        <v>348323</v>
      </c>
      <c r="U411" s="53">
        <f t="shared" si="92"/>
        <v>1100</v>
      </c>
      <c r="V411" s="18">
        <f t="shared" si="93"/>
        <v>11191.41</v>
      </c>
      <c r="W411" s="21">
        <f t="shared" si="94"/>
        <v>11508.066363636364</v>
      </c>
      <c r="X411" s="44">
        <f t="shared" si="95"/>
        <v>316.65727272727275</v>
      </c>
    </row>
    <row r="412" spans="1:24">
      <c r="A412" s="17">
        <v>4103</v>
      </c>
      <c r="B412" s="3">
        <v>7</v>
      </c>
      <c r="C412" s="3" t="s">
        <v>418</v>
      </c>
      <c r="D412" s="22">
        <f>Gened!D412+'Specialed '!D412+Pension!D412</f>
        <v>16999636</v>
      </c>
      <c r="E412" s="18">
        <f>Gened!E412+'Specialed '!E412+Pension!E412</f>
        <v>17320146</v>
      </c>
      <c r="F412" s="41">
        <v>320510</v>
      </c>
      <c r="G412" s="18">
        <v>1625</v>
      </c>
      <c r="H412" s="20">
        <f t="shared" si="83"/>
        <v>10461.314461538461</v>
      </c>
      <c r="I412" s="18">
        <f t="shared" si="84"/>
        <v>10658.551384615384</v>
      </c>
      <c r="J412" s="44">
        <f t="shared" si="85"/>
        <v>197.23692307692363</v>
      </c>
      <c r="K412" s="22">
        <f>Gened!K412+'Specialed '!K412+Pension!K412</f>
        <v>17705480</v>
      </c>
      <c r="L412" s="18">
        <f>Gened!L412+'Specialed '!L412+Pension!L412</f>
        <v>18378382</v>
      </c>
      <c r="M412" s="44">
        <f t="shared" si="86"/>
        <v>672902</v>
      </c>
      <c r="N412" s="19">
        <v>1725</v>
      </c>
      <c r="O412" s="20">
        <f t="shared" si="87"/>
        <v>10264.046376811595</v>
      </c>
      <c r="P412" s="18">
        <f t="shared" si="88"/>
        <v>10654.134492753623</v>
      </c>
      <c r="Q412" s="44">
        <f t="shared" si="89"/>
        <v>390.0881159420278</v>
      </c>
      <c r="R412" s="22">
        <f t="shared" si="90"/>
        <v>34705116</v>
      </c>
      <c r="S412" s="22">
        <f t="shared" si="91"/>
        <v>35698528</v>
      </c>
      <c r="T412" s="51">
        <f t="shared" si="92"/>
        <v>993412</v>
      </c>
      <c r="U412" s="53">
        <f t="shared" si="92"/>
        <v>3350</v>
      </c>
      <c r="V412" s="18">
        <f t="shared" si="93"/>
        <v>10359.736119402985</v>
      </c>
      <c r="W412" s="21">
        <f t="shared" si="94"/>
        <v>10656.277014925374</v>
      </c>
      <c r="X412" s="44">
        <f t="shared" si="95"/>
        <v>296.54089552238804</v>
      </c>
    </row>
    <row r="413" spans="1:24">
      <c r="A413" s="17">
        <v>4104</v>
      </c>
      <c r="B413" s="3">
        <v>7</v>
      </c>
      <c r="C413" s="3" t="s">
        <v>419</v>
      </c>
      <c r="D413" s="22">
        <f>Gened!D413+'Specialed '!D413+Pension!D413</f>
        <v>4005906</v>
      </c>
      <c r="E413" s="18">
        <f>Gened!E413+'Specialed '!E413+Pension!E413</f>
        <v>4063488</v>
      </c>
      <c r="F413" s="41">
        <v>57583</v>
      </c>
      <c r="G413" s="18">
        <v>280</v>
      </c>
      <c r="H413" s="20">
        <f t="shared" si="83"/>
        <v>14306.807142857142</v>
      </c>
      <c r="I413" s="18">
        <f t="shared" si="84"/>
        <v>14512.457142857143</v>
      </c>
      <c r="J413" s="44">
        <f t="shared" si="85"/>
        <v>205.65000000000146</v>
      </c>
      <c r="K413" s="22">
        <f>Gened!K413+'Specialed '!K413+Pension!K413</f>
        <v>3062214</v>
      </c>
      <c r="L413" s="18">
        <f>Gened!L413+'Specialed '!L413+Pension!L413</f>
        <v>3142481</v>
      </c>
      <c r="M413" s="44">
        <f t="shared" si="86"/>
        <v>80267</v>
      </c>
      <c r="N413" s="19">
        <v>110</v>
      </c>
      <c r="O413" s="20">
        <f t="shared" si="87"/>
        <v>27838.30909090909</v>
      </c>
      <c r="P413" s="18">
        <f t="shared" si="88"/>
        <v>28568.00909090909</v>
      </c>
      <c r="Q413" s="44">
        <f t="shared" si="89"/>
        <v>729.70000000000073</v>
      </c>
      <c r="R413" s="22">
        <f t="shared" si="90"/>
        <v>7068120</v>
      </c>
      <c r="S413" s="22">
        <f t="shared" si="91"/>
        <v>7205969</v>
      </c>
      <c r="T413" s="51">
        <f t="shared" si="92"/>
        <v>137850</v>
      </c>
      <c r="U413" s="53">
        <f t="shared" si="92"/>
        <v>390</v>
      </c>
      <c r="V413" s="18">
        <f t="shared" si="93"/>
        <v>18123.384615384617</v>
      </c>
      <c r="W413" s="21">
        <f t="shared" si="94"/>
        <v>18476.843589743588</v>
      </c>
      <c r="X413" s="44">
        <f t="shared" si="95"/>
        <v>353.46153846153845</v>
      </c>
    </row>
    <row r="414" spans="1:24">
      <c r="A414" s="17">
        <v>4105</v>
      </c>
      <c r="B414" s="3">
        <v>7</v>
      </c>
      <c r="C414" s="3" t="s">
        <v>420</v>
      </c>
      <c r="D414" s="22">
        <f>Gened!D414+'Specialed '!D414+Pension!D414</f>
        <v>3815611</v>
      </c>
      <c r="E414" s="18">
        <f>Gened!E414+'Specialed '!E414+Pension!E414</f>
        <v>3882317</v>
      </c>
      <c r="F414" s="41">
        <v>66706</v>
      </c>
      <c r="G414" s="18">
        <v>425</v>
      </c>
      <c r="H414" s="20">
        <f t="shared" si="83"/>
        <v>8977.9082352941168</v>
      </c>
      <c r="I414" s="18">
        <f t="shared" si="84"/>
        <v>9134.8635294117648</v>
      </c>
      <c r="J414" s="44">
        <f t="shared" si="85"/>
        <v>156.95529411764801</v>
      </c>
      <c r="K414" s="22">
        <f>Gened!K414+'Specialed '!K414+Pension!K414</f>
        <v>3718601</v>
      </c>
      <c r="L414" s="18">
        <f>Gened!L414+'Specialed '!L414+Pension!L414</f>
        <v>3849426</v>
      </c>
      <c r="M414" s="44">
        <f t="shared" si="86"/>
        <v>130825</v>
      </c>
      <c r="N414" s="19">
        <v>406</v>
      </c>
      <c r="O414" s="20">
        <f t="shared" si="87"/>
        <v>9159.1157635467989</v>
      </c>
      <c r="P414" s="18">
        <f t="shared" si="88"/>
        <v>9481.3448275862065</v>
      </c>
      <c r="Q414" s="44">
        <f t="shared" si="89"/>
        <v>322.2290640394076</v>
      </c>
      <c r="R414" s="22">
        <f t="shared" si="90"/>
        <v>7534212</v>
      </c>
      <c r="S414" s="22">
        <f t="shared" si="91"/>
        <v>7731743</v>
      </c>
      <c r="T414" s="51">
        <f t="shared" si="92"/>
        <v>197531</v>
      </c>
      <c r="U414" s="53">
        <f t="shared" si="92"/>
        <v>831</v>
      </c>
      <c r="V414" s="18">
        <f t="shared" si="93"/>
        <v>9066.4404332129961</v>
      </c>
      <c r="W414" s="21">
        <f t="shared" si="94"/>
        <v>9304.1432009626951</v>
      </c>
      <c r="X414" s="44">
        <f t="shared" si="95"/>
        <v>237.70276774969915</v>
      </c>
    </row>
    <row r="415" spans="1:24">
      <c r="A415" s="17">
        <v>4106</v>
      </c>
      <c r="B415" s="3">
        <v>7</v>
      </c>
      <c r="C415" s="3" t="s">
        <v>421</v>
      </c>
      <c r="D415" s="22">
        <f>Gened!D415+'Specialed '!D415+Pension!D415</f>
        <v>2555636</v>
      </c>
      <c r="E415" s="18">
        <f>Gened!E415+'Specialed '!E415+Pension!E415</f>
        <v>2599887</v>
      </c>
      <c r="F415" s="41">
        <v>44251</v>
      </c>
      <c r="G415" s="18">
        <v>235</v>
      </c>
      <c r="H415" s="20">
        <f t="shared" si="83"/>
        <v>10875.046808510639</v>
      </c>
      <c r="I415" s="18">
        <f t="shared" si="84"/>
        <v>11063.348936170212</v>
      </c>
      <c r="J415" s="44">
        <f t="shared" si="85"/>
        <v>188.30212765957367</v>
      </c>
      <c r="K415" s="22">
        <f>Gened!K415+'Specialed '!K415+Pension!K415</f>
        <v>2539001</v>
      </c>
      <c r="L415" s="18">
        <f>Gened!L415+'Specialed '!L415+Pension!L415</f>
        <v>2627450</v>
      </c>
      <c r="M415" s="44">
        <f t="shared" si="86"/>
        <v>88449</v>
      </c>
      <c r="N415" s="19">
        <v>230</v>
      </c>
      <c r="O415" s="20">
        <f t="shared" si="87"/>
        <v>11039.134782608695</v>
      </c>
      <c r="P415" s="18">
        <f t="shared" si="88"/>
        <v>11423.695652173914</v>
      </c>
      <c r="Q415" s="44">
        <f t="shared" si="89"/>
        <v>384.56086956521904</v>
      </c>
      <c r="R415" s="22">
        <f t="shared" si="90"/>
        <v>5094637</v>
      </c>
      <c r="S415" s="22">
        <f t="shared" si="91"/>
        <v>5227337</v>
      </c>
      <c r="T415" s="51">
        <f t="shared" si="92"/>
        <v>132700</v>
      </c>
      <c r="U415" s="53">
        <f t="shared" si="92"/>
        <v>465</v>
      </c>
      <c r="V415" s="18">
        <f t="shared" si="93"/>
        <v>10956.208602150538</v>
      </c>
      <c r="W415" s="21">
        <f t="shared" si="94"/>
        <v>11241.584946236559</v>
      </c>
      <c r="X415" s="44">
        <f t="shared" si="95"/>
        <v>285.3763440860215</v>
      </c>
    </row>
    <row r="416" spans="1:24">
      <c r="A416" s="17">
        <v>4107</v>
      </c>
      <c r="B416" s="3">
        <v>7</v>
      </c>
      <c r="C416" s="3" t="s">
        <v>422</v>
      </c>
      <c r="D416" s="22">
        <f>Gened!D416+'Specialed '!D416+Pension!D416</f>
        <v>1384100</v>
      </c>
      <c r="E416" s="18">
        <f>Gened!E416+'Specialed '!E416+Pension!E416</f>
        <v>1407911</v>
      </c>
      <c r="F416" s="41">
        <v>23810</v>
      </c>
      <c r="G416" s="18">
        <v>112</v>
      </c>
      <c r="H416" s="20">
        <f t="shared" si="83"/>
        <v>12358.035714285714</v>
      </c>
      <c r="I416" s="18">
        <f t="shared" si="84"/>
        <v>12570.633928571429</v>
      </c>
      <c r="J416" s="44">
        <f t="shared" si="85"/>
        <v>212.59821428571558</v>
      </c>
      <c r="K416" s="22">
        <f>Gened!K416+'Specialed '!K416+Pension!K416</f>
        <v>1389437</v>
      </c>
      <c r="L416" s="18">
        <f>Gened!L416+'Specialed '!L416+Pension!L416</f>
        <v>1437586</v>
      </c>
      <c r="M416" s="44">
        <f t="shared" si="86"/>
        <v>48149</v>
      </c>
      <c r="N416" s="19">
        <v>112</v>
      </c>
      <c r="O416" s="20">
        <f t="shared" si="87"/>
        <v>12405.6875</v>
      </c>
      <c r="P416" s="18">
        <f t="shared" si="88"/>
        <v>12835.589285714286</v>
      </c>
      <c r="Q416" s="44">
        <f t="shared" si="89"/>
        <v>429.90178571428623</v>
      </c>
      <c r="R416" s="22">
        <f t="shared" si="90"/>
        <v>2773537</v>
      </c>
      <c r="S416" s="22">
        <f t="shared" si="91"/>
        <v>2845497</v>
      </c>
      <c r="T416" s="51">
        <f t="shared" si="92"/>
        <v>71959</v>
      </c>
      <c r="U416" s="53">
        <f t="shared" si="92"/>
        <v>224</v>
      </c>
      <c r="V416" s="18">
        <f t="shared" si="93"/>
        <v>12381.861607142857</v>
      </c>
      <c r="W416" s="21">
        <f t="shared" si="94"/>
        <v>12703.111607142857</v>
      </c>
      <c r="X416" s="44">
        <f t="shared" si="95"/>
        <v>321.24553571428572</v>
      </c>
    </row>
    <row r="417" spans="1:24">
      <c r="A417" s="17">
        <v>4109</v>
      </c>
      <c r="B417" s="3">
        <v>7</v>
      </c>
      <c r="C417" s="3" t="s">
        <v>423</v>
      </c>
      <c r="D417" s="22">
        <f>Gened!D417+'Specialed '!D417+Pension!D417</f>
        <v>0</v>
      </c>
      <c r="E417" s="18">
        <f>Gened!E417+'Specialed '!E417+Pension!E417</f>
        <v>0</v>
      </c>
      <c r="F417" s="41">
        <v>0</v>
      </c>
      <c r="G417" s="18">
        <v>0</v>
      </c>
      <c r="H417" s="20" t="e">
        <f t="shared" si="83"/>
        <v>#DIV/0!</v>
      </c>
      <c r="I417" s="18" t="e">
        <f t="shared" si="84"/>
        <v>#DIV/0!</v>
      </c>
      <c r="J417" s="44" t="e">
        <f t="shared" si="85"/>
        <v>#DIV/0!</v>
      </c>
      <c r="K417" s="22">
        <f>Gened!K417+'Specialed '!K417+Pension!K417</f>
        <v>0</v>
      </c>
      <c r="L417" s="18">
        <f>Gened!L417+'Specialed '!L417+Pension!L417</f>
        <v>0</v>
      </c>
      <c r="M417" s="44">
        <f t="shared" si="86"/>
        <v>0</v>
      </c>
      <c r="N417" s="19">
        <v>0</v>
      </c>
      <c r="O417" s="20" t="e">
        <f t="shared" si="87"/>
        <v>#DIV/0!</v>
      </c>
      <c r="P417" s="18" t="e">
        <f t="shared" si="88"/>
        <v>#DIV/0!</v>
      </c>
      <c r="Q417" s="44" t="e">
        <f t="shared" si="89"/>
        <v>#DIV/0!</v>
      </c>
      <c r="R417" s="22">
        <f t="shared" si="90"/>
        <v>0</v>
      </c>
      <c r="S417" s="22">
        <f t="shared" si="91"/>
        <v>0</v>
      </c>
      <c r="T417" s="51">
        <f t="shared" si="92"/>
        <v>0</v>
      </c>
      <c r="U417" s="53">
        <f t="shared" si="92"/>
        <v>0</v>
      </c>
      <c r="V417" s="18" t="e">
        <f t="shared" si="93"/>
        <v>#DIV/0!</v>
      </c>
      <c r="W417" s="21" t="e">
        <f t="shared" si="94"/>
        <v>#DIV/0!</v>
      </c>
      <c r="X417" s="44" t="e">
        <f t="shared" si="95"/>
        <v>#DIV/0!</v>
      </c>
    </row>
    <row r="418" spans="1:24">
      <c r="A418" s="17">
        <v>4110</v>
      </c>
      <c r="B418" s="3">
        <v>7</v>
      </c>
      <c r="C418" s="3" t="s">
        <v>424</v>
      </c>
      <c r="D418" s="22">
        <f>Gened!D418+'Specialed '!D418+Pension!D418</f>
        <v>3265299</v>
      </c>
      <c r="E418" s="18">
        <f>Gened!E418+'Specialed '!E418+Pension!E418</f>
        <v>3327032</v>
      </c>
      <c r="F418" s="41">
        <v>61734</v>
      </c>
      <c r="G418" s="18">
        <v>365</v>
      </c>
      <c r="H418" s="20">
        <f t="shared" si="83"/>
        <v>8946.0246575342462</v>
      </c>
      <c r="I418" s="18">
        <f t="shared" si="84"/>
        <v>9115.1561643835612</v>
      </c>
      <c r="J418" s="44">
        <f t="shared" si="85"/>
        <v>169.13150684931497</v>
      </c>
      <c r="K418" s="22">
        <f>Gened!K418+'Specialed '!K418+Pension!K418</f>
        <v>3349907</v>
      </c>
      <c r="L418" s="18">
        <f>Gened!L418+'Specialed '!L418+Pension!L418</f>
        <v>3477680</v>
      </c>
      <c r="M418" s="44">
        <f t="shared" si="86"/>
        <v>127773</v>
      </c>
      <c r="N418" s="19">
        <v>375</v>
      </c>
      <c r="O418" s="20">
        <f t="shared" si="87"/>
        <v>8933.0853333333325</v>
      </c>
      <c r="P418" s="18">
        <f t="shared" si="88"/>
        <v>9273.8133333333335</v>
      </c>
      <c r="Q418" s="44">
        <f t="shared" si="89"/>
        <v>340.72800000000097</v>
      </c>
      <c r="R418" s="22">
        <f t="shared" si="90"/>
        <v>6615206</v>
      </c>
      <c r="S418" s="22">
        <f t="shared" si="91"/>
        <v>6804712</v>
      </c>
      <c r="T418" s="51">
        <f t="shared" si="92"/>
        <v>189507</v>
      </c>
      <c r="U418" s="53">
        <f t="shared" si="92"/>
        <v>740</v>
      </c>
      <c r="V418" s="18">
        <f t="shared" si="93"/>
        <v>8939.467567567568</v>
      </c>
      <c r="W418" s="21">
        <f t="shared" si="94"/>
        <v>9195.5567567567559</v>
      </c>
      <c r="X418" s="44">
        <f t="shared" si="95"/>
        <v>256.09054054054053</v>
      </c>
    </row>
    <row r="419" spans="1:24">
      <c r="A419" s="17">
        <v>4111</v>
      </c>
      <c r="B419" s="3">
        <v>7</v>
      </c>
      <c r="C419" s="3" t="s">
        <v>425</v>
      </c>
      <c r="D419" s="22">
        <f>Gened!D419+'Specialed '!D419+Pension!D419</f>
        <v>1799483</v>
      </c>
      <c r="E419" s="18">
        <f>Gened!E419+'Specialed '!E419+Pension!E419</f>
        <v>1827979</v>
      </c>
      <c r="F419" s="41">
        <v>28495</v>
      </c>
      <c r="G419" s="18">
        <v>120</v>
      </c>
      <c r="H419" s="20">
        <f t="shared" si="83"/>
        <v>14995.691666666668</v>
      </c>
      <c r="I419" s="18">
        <f t="shared" si="84"/>
        <v>15233.158333333333</v>
      </c>
      <c r="J419" s="44">
        <f t="shared" si="85"/>
        <v>237.46666666666533</v>
      </c>
      <c r="K419" s="22">
        <f>Gened!K419+'Specialed '!K419+Pension!K419</f>
        <v>1808484</v>
      </c>
      <c r="L419" s="18">
        <f>Gened!L419+'Specialed '!L419+Pension!L419</f>
        <v>1866090</v>
      </c>
      <c r="M419" s="44">
        <f t="shared" si="86"/>
        <v>57606</v>
      </c>
      <c r="N419" s="19">
        <v>120</v>
      </c>
      <c r="O419" s="20">
        <f t="shared" si="87"/>
        <v>15070.7</v>
      </c>
      <c r="P419" s="18">
        <f t="shared" si="88"/>
        <v>15550.75</v>
      </c>
      <c r="Q419" s="44">
        <f t="shared" si="89"/>
        <v>480.04999999999927</v>
      </c>
      <c r="R419" s="22">
        <f t="shared" si="90"/>
        <v>3607967</v>
      </c>
      <c r="S419" s="22">
        <f t="shared" si="91"/>
        <v>3694069</v>
      </c>
      <c r="T419" s="51">
        <f t="shared" si="92"/>
        <v>86101</v>
      </c>
      <c r="U419" s="53">
        <f t="shared" si="92"/>
        <v>240</v>
      </c>
      <c r="V419" s="18">
        <f t="shared" si="93"/>
        <v>15033.195833333333</v>
      </c>
      <c r="W419" s="21">
        <f t="shared" si="94"/>
        <v>15391.954166666666</v>
      </c>
      <c r="X419" s="44">
        <f t="shared" si="95"/>
        <v>358.75416666666666</v>
      </c>
    </row>
    <row r="420" spans="1:24">
      <c r="A420" s="17">
        <v>4112</v>
      </c>
      <c r="B420" s="3">
        <v>7</v>
      </c>
      <c r="C420" s="3" t="s">
        <v>426</v>
      </c>
      <c r="D420" s="22">
        <f>Gened!D420+'Specialed '!D420+Pension!D420</f>
        <v>5090100</v>
      </c>
      <c r="E420" s="18">
        <f>Gened!E420+'Specialed '!E420+Pension!E420</f>
        <v>5189124</v>
      </c>
      <c r="F420" s="41">
        <v>99023</v>
      </c>
      <c r="G420" s="18">
        <v>595</v>
      </c>
      <c r="H420" s="20">
        <f t="shared" si="83"/>
        <v>8554.7899159663866</v>
      </c>
      <c r="I420" s="18">
        <f t="shared" si="84"/>
        <v>8721.2168067226885</v>
      </c>
      <c r="J420" s="44">
        <f t="shared" si="85"/>
        <v>166.42689075630187</v>
      </c>
      <c r="K420" s="22">
        <f>Gened!K420+'Specialed '!K420+Pension!K420</f>
        <v>5290963</v>
      </c>
      <c r="L420" s="18">
        <f>Gened!L420+'Specialed '!L420+Pension!L420</f>
        <v>5498580</v>
      </c>
      <c r="M420" s="44">
        <f t="shared" si="86"/>
        <v>207617</v>
      </c>
      <c r="N420" s="19">
        <v>620</v>
      </c>
      <c r="O420" s="20">
        <f t="shared" si="87"/>
        <v>8533.811290322581</v>
      </c>
      <c r="P420" s="18">
        <f t="shared" si="88"/>
        <v>8868.677419354839</v>
      </c>
      <c r="Q420" s="44">
        <f t="shared" si="89"/>
        <v>334.86612903225796</v>
      </c>
      <c r="R420" s="22">
        <f t="shared" si="90"/>
        <v>10381063</v>
      </c>
      <c r="S420" s="22">
        <f t="shared" si="91"/>
        <v>10687704</v>
      </c>
      <c r="T420" s="51">
        <f t="shared" si="92"/>
        <v>306640</v>
      </c>
      <c r="U420" s="53">
        <f t="shared" si="92"/>
        <v>1215</v>
      </c>
      <c r="V420" s="18">
        <f t="shared" si="93"/>
        <v>8544.084773662551</v>
      </c>
      <c r="W420" s="21">
        <f t="shared" si="94"/>
        <v>8796.4641975308641</v>
      </c>
      <c r="X420" s="44">
        <f t="shared" si="95"/>
        <v>252.37860082304528</v>
      </c>
    </row>
    <row r="421" spans="1:24">
      <c r="A421" s="17">
        <v>4113</v>
      </c>
      <c r="B421" s="3">
        <v>7</v>
      </c>
      <c r="C421" s="3" t="s">
        <v>427</v>
      </c>
      <c r="D421" s="22">
        <f>Gened!D421+'Specialed '!D421+Pension!D421</f>
        <v>4484612</v>
      </c>
      <c r="E421" s="18">
        <f>Gened!E421+'Specialed '!E421+Pension!E421</f>
        <v>4503378</v>
      </c>
      <c r="F421" s="41">
        <v>18767</v>
      </c>
      <c r="G421" s="18">
        <v>105</v>
      </c>
      <c r="H421" s="20">
        <f t="shared" si="83"/>
        <v>42710.590476190475</v>
      </c>
      <c r="I421" s="18">
        <f t="shared" si="84"/>
        <v>42889.314285714288</v>
      </c>
      <c r="J421" s="44">
        <f t="shared" si="85"/>
        <v>178.72380952381354</v>
      </c>
      <c r="K421" s="22">
        <f>Gened!K421+'Specialed '!K421+Pension!K421</f>
        <v>4564512</v>
      </c>
      <c r="L421" s="18">
        <f>Gened!L421+'Specialed '!L421+Pension!L421</f>
        <v>4602861</v>
      </c>
      <c r="M421" s="44">
        <f t="shared" si="86"/>
        <v>38349</v>
      </c>
      <c r="N421" s="19">
        <v>107</v>
      </c>
      <c r="O421" s="20">
        <f t="shared" si="87"/>
        <v>42658.990654205605</v>
      </c>
      <c r="P421" s="18">
        <f t="shared" si="88"/>
        <v>43017.392523364484</v>
      </c>
      <c r="Q421" s="44">
        <f t="shared" si="89"/>
        <v>358.40186915887898</v>
      </c>
      <c r="R421" s="22">
        <f t="shared" si="90"/>
        <v>9049124</v>
      </c>
      <c r="S421" s="22">
        <f t="shared" si="91"/>
        <v>9106239</v>
      </c>
      <c r="T421" s="51">
        <f t="shared" si="92"/>
        <v>57116</v>
      </c>
      <c r="U421" s="53">
        <f t="shared" si="92"/>
        <v>212</v>
      </c>
      <c r="V421" s="18">
        <f t="shared" si="93"/>
        <v>42684.547169811318</v>
      </c>
      <c r="W421" s="21">
        <f t="shared" si="94"/>
        <v>42953.957547169812</v>
      </c>
      <c r="X421" s="44">
        <f t="shared" si="95"/>
        <v>269.41509433962267</v>
      </c>
    </row>
    <row r="422" spans="1:24">
      <c r="A422" s="17">
        <v>4115</v>
      </c>
      <c r="B422" s="3">
        <v>7</v>
      </c>
      <c r="C422" s="3" t="s">
        <v>428</v>
      </c>
      <c r="D422" s="22">
        <f>Gened!D422+'Specialed '!D422+Pension!D422</f>
        <v>570747</v>
      </c>
      <c r="E422" s="18">
        <f>Gened!E422+'Specialed '!E422+Pension!E422</f>
        <v>581978</v>
      </c>
      <c r="F422" s="41">
        <v>11232</v>
      </c>
      <c r="G422" s="18">
        <v>0</v>
      </c>
      <c r="H422" s="20" t="e">
        <f t="shared" si="83"/>
        <v>#DIV/0!</v>
      </c>
      <c r="I422" s="18" t="e">
        <f t="shared" si="84"/>
        <v>#DIV/0!</v>
      </c>
      <c r="J422" s="44" t="e">
        <f t="shared" si="85"/>
        <v>#DIV/0!</v>
      </c>
      <c r="K422" s="22">
        <f>Gened!K422+'Specialed '!K422+Pension!K422</f>
        <v>574929</v>
      </c>
      <c r="L422" s="18">
        <f>Gened!L422+'Specialed '!L422+Pension!L422</f>
        <v>597603</v>
      </c>
      <c r="M422" s="44">
        <f t="shared" si="86"/>
        <v>22674</v>
      </c>
      <c r="N422" s="19">
        <v>0</v>
      </c>
      <c r="O422" s="20" t="e">
        <f t="shared" si="87"/>
        <v>#DIV/0!</v>
      </c>
      <c r="P422" s="18" t="e">
        <f t="shared" si="88"/>
        <v>#DIV/0!</v>
      </c>
      <c r="Q422" s="44" t="e">
        <f t="shared" si="89"/>
        <v>#DIV/0!</v>
      </c>
      <c r="R422" s="22">
        <f t="shared" si="90"/>
        <v>1145676</v>
      </c>
      <c r="S422" s="22">
        <f t="shared" si="91"/>
        <v>1179581</v>
      </c>
      <c r="T422" s="51">
        <f t="shared" si="92"/>
        <v>33906</v>
      </c>
      <c r="U422" s="53">
        <f t="shared" si="92"/>
        <v>0</v>
      </c>
      <c r="V422" s="18" t="e">
        <f t="shared" si="93"/>
        <v>#DIV/0!</v>
      </c>
      <c r="W422" s="21" t="e">
        <f t="shared" si="94"/>
        <v>#DIV/0!</v>
      </c>
      <c r="X422" s="44" t="e">
        <f t="shared" si="95"/>
        <v>#DIV/0!</v>
      </c>
    </row>
    <row r="423" spans="1:24">
      <c r="A423" s="17">
        <v>4116</v>
      </c>
      <c r="B423" s="3">
        <v>7</v>
      </c>
      <c r="C423" s="3" t="s">
        <v>429</v>
      </c>
      <c r="D423" s="22">
        <f>Gened!D423+'Specialed '!D423+Pension!D423</f>
        <v>8283184</v>
      </c>
      <c r="E423" s="18">
        <f>Gened!E423+'Specialed '!E423+Pension!E423</f>
        <v>8437333</v>
      </c>
      <c r="F423" s="41">
        <v>154150</v>
      </c>
      <c r="G423" s="18">
        <v>1151</v>
      </c>
      <c r="H423" s="20">
        <f t="shared" si="83"/>
        <v>7196.5108601216334</v>
      </c>
      <c r="I423" s="18">
        <f t="shared" si="84"/>
        <v>7330.4370112945262</v>
      </c>
      <c r="J423" s="44">
        <f t="shared" si="85"/>
        <v>133.92615117289279</v>
      </c>
      <c r="K423" s="22">
        <f>Gened!K423+'Specialed '!K423+Pension!K423</f>
        <v>10329743</v>
      </c>
      <c r="L423" s="18">
        <f>Gened!L423+'Specialed '!L423+Pension!L423</f>
        <v>10718548</v>
      </c>
      <c r="M423" s="44">
        <f t="shared" si="86"/>
        <v>388805</v>
      </c>
      <c r="N423" s="19">
        <v>1433</v>
      </c>
      <c r="O423" s="20">
        <f t="shared" si="87"/>
        <v>7208.4738311235169</v>
      </c>
      <c r="P423" s="18">
        <f t="shared" si="88"/>
        <v>7479.7962316817866</v>
      </c>
      <c r="Q423" s="44">
        <f t="shared" si="89"/>
        <v>271.32240055826969</v>
      </c>
      <c r="R423" s="22">
        <f t="shared" si="90"/>
        <v>18612927</v>
      </c>
      <c r="S423" s="22">
        <f t="shared" si="91"/>
        <v>19155881</v>
      </c>
      <c r="T423" s="51">
        <f t="shared" si="92"/>
        <v>542955</v>
      </c>
      <c r="U423" s="53">
        <f t="shared" si="92"/>
        <v>2584</v>
      </c>
      <c r="V423" s="18">
        <f t="shared" si="93"/>
        <v>7203.1451238390091</v>
      </c>
      <c r="W423" s="21">
        <f t="shared" si="94"/>
        <v>7413.2666408668729</v>
      </c>
      <c r="X423" s="44">
        <f t="shared" si="95"/>
        <v>210.12190402476782</v>
      </c>
    </row>
    <row r="424" spans="1:24">
      <c r="A424" s="17">
        <v>4118</v>
      </c>
      <c r="B424" s="3">
        <v>7</v>
      </c>
      <c r="C424" s="3" t="s">
        <v>430</v>
      </c>
      <c r="D424" s="22">
        <f>Gened!D424+'Specialed '!D424+Pension!D424</f>
        <v>5792237</v>
      </c>
      <c r="E424" s="18">
        <f>Gened!E424+'Specialed '!E424+Pension!E424</f>
        <v>5884157</v>
      </c>
      <c r="F424" s="41">
        <v>91920</v>
      </c>
      <c r="G424" s="18">
        <v>663</v>
      </c>
      <c r="H424" s="20">
        <f t="shared" si="83"/>
        <v>8736.4057315233786</v>
      </c>
      <c r="I424" s="18">
        <f t="shared" si="84"/>
        <v>8875.048265460031</v>
      </c>
      <c r="J424" s="44">
        <f t="shared" si="85"/>
        <v>138.6425339366524</v>
      </c>
      <c r="K424" s="22">
        <f>Gened!K424+'Specialed '!K424+Pension!K424</f>
        <v>6034845</v>
      </c>
      <c r="L424" s="18">
        <f>Gened!L424+'Specialed '!L424+Pension!L424</f>
        <v>6228998</v>
      </c>
      <c r="M424" s="44">
        <f t="shared" si="86"/>
        <v>194153</v>
      </c>
      <c r="N424" s="19">
        <v>691</v>
      </c>
      <c r="O424" s="20">
        <f t="shared" si="87"/>
        <v>8733.4949348769896</v>
      </c>
      <c r="P424" s="18">
        <f t="shared" si="88"/>
        <v>9014.4688856729372</v>
      </c>
      <c r="Q424" s="44">
        <f t="shared" si="89"/>
        <v>280.97395079594753</v>
      </c>
      <c r="R424" s="22">
        <f t="shared" si="90"/>
        <v>11827082</v>
      </c>
      <c r="S424" s="22">
        <f t="shared" si="91"/>
        <v>12113155</v>
      </c>
      <c r="T424" s="51">
        <f t="shared" si="92"/>
        <v>286073</v>
      </c>
      <c r="U424" s="53">
        <f t="shared" si="92"/>
        <v>1354</v>
      </c>
      <c r="V424" s="18">
        <f t="shared" si="93"/>
        <v>8734.9202363367804</v>
      </c>
      <c r="W424" s="21">
        <f t="shared" si="94"/>
        <v>8946.2001477104877</v>
      </c>
      <c r="X424" s="44">
        <f t="shared" si="95"/>
        <v>211.27991137370753</v>
      </c>
    </row>
    <row r="425" spans="1:24">
      <c r="A425" s="17">
        <v>4119</v>
      </c>
      <c r="B425" s="3">
        <v>7</v>
      </c>
      <c r="C425" s="3" t="s">
        <v>431</v>
      </c>
      <c r="D425" s="22">
        <f>Gened!D425+'Specialed '!D425+Pension!D425</f>
        <v>1308558</v>
      </c>
      <c r="E425" s="18">
        <f>Gened!E425+'Specialed '!E425+Pension!E425</f>
        <v>1328504</v>
      </c>
      <c r="F425" s="41">
        <v>19946</v>
      </c>
      <c r="G425" s="18">
        <v>93</v>
      </c>
      <c r="H425" s="20">
        <f t="shared" si="83"/>
        <v>14070.516129032258</v>
      </c>
      <c r="I425" s="18">
        <f t="shared" si="84"/>
        <v>14284.989247311827</v>
      </c>
      <c r="J425" s="44">
        <f t="shared" si="85"/>
        <v>214.47311827956946</v>
      </c>
      <c r="K425" s="22">
        <f>Gened!K425+'Specialed '!K425+Pension!K425</f>
        <v>988755</v>
      </c>
      <c r="L425" s="18">
        <f>Gened!L425+'Specialed '!L425+Pension!L425</f>
        <v>1016510</v>
      </c>
      <c r="M425" s="44">
        <f t="shared" si="86"/>
        <v>27755</v>
      </c>
      <c r="N425" s="19">
        <v>55</v>
      </c>
      <c r="O425" s="20">
        <f t="shared" si="87"/>
        <v>17977.363636363636</v>
      </c>
      <c r="P425" s="18">
        <f t="shared" si="88"/>
        <v>18482</v>
      </c>
      <c r="Q425" s="44">
        <f t="shared" si="89"/>
        <v>504.63636363636397</v>
      </c>
      <c r="R425" s="22">
        <f t="shared" si="90"/>
        <v>2297313</v>
      </c>
      <c r="S425" s="22">
        <f t="shared" si="91"/>
        <v>2345014</v>
      </c>
      <c r="T425" s="51">
        <f t="shared" si="92"/>
        <v>47701</v>
      </c>
      <c r="U425" s="53">
        <f t="shared" si="92"/>
        <v>148</v>
      </c>
      <c r="V425" s="18">
        <f t="shared" si="93"/>
        <v>15522.385135135135</v>
      </c>
      <c r="W425" s="21">
        <f t="shared" si="94"/>
        <v>15844.68918918919</v>
      </c>
      <c r="X425" s="44">
        <f t="shared" si="95"/>
        <v>322.30405405405406</v>
      </c>
    </row>
    <row r="426" spans="1:24">
      <c r="A426" s="17">
        <v>4120</v>
      </c>
      <c r="B426" s="3">
        <v>7</v>
      </c>
      <c r="C426" s="3" t="s">
        <v>432</v>
      </c>
      <c r="D426" s="22">
        <f>Gened!D426+'Specialed '!D426+Pension!D426</f>
        <v>8902732</v>
      </c>
      <c r="E426" s="18">
        <f>Gened!E426+'Specialed '!E426+Pension!E426</f>
        <v>9068053</v>
      </c>
      <c r="F426" s="41">
        <v>165321</v>
      </c>
      <c r="G426" s="18">
        <v>1150</v>
      </c>
      <c r="H426" s="20">
        <f t="shared" si="83"/>
        <v>7741.5060869565214</v>
      </c>
      <c r="I426" s="18">
        <f t="shared" si="84"/>
        <v>7885.2634782608693</v>
      </c>
      <c r="J426" s="44">
        <f t="shared" si="85"/>
        <v>143.75739130434795</v>
      </c>
      <c r="K426" s="22">
        <f>Gened!K426+'Specialed '!K426+Pension!K426</f>
        <v>8992270</v>
      </c>
      <c r="L426" s="18">
        <f>Gened!L426+'Specialed '!L426+Pension!L426</f>
        <v>9329104</v>
      </c>
      <c r="M426" s="44">
        <f t="shared" si="86"/>
        <v>336834</v>
      </c>
      <c r="N426" s="19">
        <v>1159</v>
      </c>
      <c r="O426" s="20">
        <f t="shared" si="87"/>
        <v>7758.6453839516826</v>
      </c>
      <c r="P426" s="18">
        <f t="shared" si="88"/>
        <v>8049.2700603968942</v>
      </c>
      <c r="Q426" s="44">
        <f t="shared" si="89"/>
        <v>290.62467644521166</v>
      </c>
      <c r="R426" s="22">
        <f t="shared" si="90"/>
        <v>17895002</v>
      </c>
      <c r="S426" s="22">
        <f t="shared" si="91"/>
        <v>18397157</v>
      </c>
      <c r="T426" s="51">
        <f t="shared" si="92"/>
        <v>502155</v>
      </c>
      <c r="U426" s="53">
        <f t="shared" si="92"/>
        <v>2309</v>
      </c>
      <c r="V426" s="18">
        <f t="shared" si="93"/>
        <v>7750.1091381550459</v>
      </c>
      <c r="W426" s="21">
        <f t="shared" si="94"/>
        <v>7967.5864010394107</v>
      </c>
      <c r="X426" s="44">
        <f t="shared" si="95"/>
        <v>217.47726288436553</v>
      </c>
    </row>
    <row r="427" spans="1:24">
      <c r="A427" s="17">
        <v>4121</v>
      </c>
      <c r="B427" s="3">
        <v>7</v>
      </c>
      <c r="C427" s="3" t="s">
        <v>433</v>
      </c>
      <c r="D427" s="22">
        <f>Gened!D427+'Specialed '!D427+Pension!D427</f>
        <v>4831184</v>
      </c>
      <c r="E427" s="18">
        <f>Gened!E427+'Specialed '!E427+Pension!E427</f>
        <v>4922172</v>
      </c>
      <c r="F427" s="41">
        <v>90989</v>
      </c>
      <c r="G427" s="18">
        <v>400</v>
      </c>
      <c r="H427" s="20">
        <f t="shared" si="83"/>
        <v>12077.96</v>
      </c>
      <c r="I427" s="18">
        <f t="shared" si="84"/>
        <v>12305.43</v>
      </c>
      <c r="J427" s="44">
        <f t="shared" si="85"/>
        <v>227.47000000000116</v>
      </c>
      <c r="K427" s="22">
        <f>Gened!K427+'Specialed '!K427+Pension!K427</f>
        <v>4845180</v>
      </c>
      <c r="L427" s="18">
        <f>Gened!L427+'Specialed '!L427+Pension!L427</f>
        <v>5029238</v>
      </c>
      <c r="M427" s="44">
        <f t="shared" si="86"/>
        <v>184058</v>
      </c>
      <c r="N427" s="19">
        <v>400</v>
      </c>
      <c r="O427" s="20">
        <f t="shared" si="87"/>
        <v>12112.95</v>
      </c>
      <c r="P427" s="18">
        <f t="shared" si="88"/>
        <v>12573.094999999999</v>
      </c>
      <c r="Q427" s="44">
        <f t="shared" si="89"/>
        <v>460.14499999999862</v>
      </c>
      <c r="R427" s="22">
        <f t="shared" si="90"/>
        <v>9676364</v>
      </c>
      <c r="S427" s="22">
        <f t="shared" si="91"/>
        <v>9951410</v>
      </c>
      <c r="T427" s="51">
        <f t="shared" si="92"/>
        <v>275047</v>
      </c>
      <c r="U427" s="53">
        <f t="shared" si="92"/>
        <v>800</v>
      </c>
      <c r="V427" s="18">
        <f t="shared" si="93"/>
        <v>12095.455</v>
      </c>
      <c r="W427" s="21">
        <f t="shared" si="94"/>
        <v>12439.262500000001</v>
      </c>
      <c r="X427" s="44">
        <f t="shared" si="95"/>
        <v>343.80874999999997</v>
      </c>
    </row>
    <row r="428" spans="1:24">
      <c r="A428" s="17">
        <v>4122</v>
      </c>
      <c r="B428" s="3">
        <v>7</v>
      </c>
      <c r="C428" s="3" t="s">
        <v>434</v>
      </c>
      <c r="D428" s="22">
        <f>Gened!D428+'Specialed '!D428+Pension!D428</f>
        <v>10741958</v>
      </c>
      <c r="E428" s="18">
        <f>Gened!E428+'Specialed '!E428+Pension!E428</f>
        <v>10939282</v>
      </c>
      <c r="F428" s="41">
        <v>197324</v>
      </c>
      <c r="G428" s="18">
        <v>1386</v>
      </c>
      <c r="H428" s="20">
        <f t="shared" si="83"/>
        <v>7750.330447330447</v>
      </c>
      <c r="I428" s="18">
        <f t="shared" si="84"/>
        <v>7892.699855699856</v>
      </c>
      <c r="J428" s="44">
        <f t="shared" si="85"/>
        <v>142.36940836940903</v>
      </c>
      <c r="K428" s="22">
        <f>Gened!K428+'Specialed '!K428+Pension!K428</f>
        <v>11442141</v>
      </c>
      <c r="L428" s="18">
        <f>Gened!L428+'Specialed '!L428+Pension!L428</f>
        <v>11866987</v>
      </c>
      <c r="M428" s="44">
        <f t="shared" si="86"/>
        <v>424846</v>
      </c>
      <c r="N428" s="19">
        <v>1477</v>
      </c>
      <c r="O428" s="20">
        <f t="shared" si="87"/>
        <v>7746.8794854434664</v>
      </c>
      <c r="P428" s="18">
        <f t="shared" si="88"/>
        <v>8034.5206499661472</v>
      </c>
      <c r="Q428" s="44">
        <f t="shared" si="89"/>
        <v>287.64116452268081</v>
      </c>
      <c r="R428" s="22">
        <f t="shared" si="90"/>
        <v>22184099</v>
      </c>
      <c r="S428" s="22">
        <f t="shared" si="91"/>
        <v>22806269</v>
      </c>
      <c r="T428" s="51">
        <f t="shared" si="92"/>
        <v>622170</v>
      </c>
      <c r="U428" s="53">
        <f t="shared" si="92"/>
        <v>2863</v>
      </c>
      <c r="V428" s="18">
        <f t="shared" si="93"/>
        <v>7748.5501222493886</v>
      </c>
      <c r="W428" s="21">
        <f t="shared" si="94"/>
        <v>7965.8641285365002</v>
      </c>
      <c r="X428" s="44">
        <f t="shared" si="95"/>
        <v>217.31400628711143</v>
      </c>
    </row>
    <row r="429" spans="1:24">
      <c r="A429" s="17">
        <v>4123</v>
      </c>
      <c r="B429" s="3">
        <v>7</v>
      </c>
      <c r="C429" s="3" t="s">
        <v>435</v>
      </c>
      <c r="D429" s="22">
        <f>Gened!D429+'Specialed '!D429+Pension!D429</f>
        <v>0</v>
      </c>
      <c r="E429" s="18">
        <f>Gened!E429+'Specialed '!E429+Pension!E429</f>
        <v>88</v>
      </c>
      <c r="F429" s="41">
        <v>89</v>
      </c>
      <c r="G429" s="18">
        <v>0</v>
      </c>
      <c r="H429" s="20" t="e">
        <f t="shared" si="83"/>
        <v>#DIV/0!</v>
      </c>
      <c r="I429" s="18" t="e">
        <f t="shared" si="84"/>
        <v>#DIV/0!</v>
      </c>
      <c r="J429" s="44" t="e">
        <f t="shared" si="85"/>
        <v>#DIV/0!</v>
      </c>
      <c r="K429" s="22">
        <f>Gened!K429+'Specialed '!K429+Pension!K429</f>
        <v>0</v>
      </c>
      <c r="L429" s="18">
        <f>Gened!L429+'Specialed '!L429+Pension!L429</f>
        <v>176</v>
      </c>
      <c r="M429" s="44">
        <f t="shared" si="86"/>
        <v>176</v>
      </c>
      <c r="N429" s="19">
        <v>0</v>
      </c>
      <c r="O429" s="20" t="e">
        <f t="shared" si="87"/>
        <v>#DIV/0!</v>
      </c>
      <c r="P429" s="18" t="e">
        <f t="shared" si="88"/>
        <v>#DIV/0!</v>
      </c>
      <c r="Q429" s="44" t="e">
        <f t="shared" si="89"/>
        <v>#DIV/0!</v>
      </c>
      <c r="R429" s="22">
        <f t="shared" si="90"/>
        <v>0</v>
      </c>
      <c r="S429" s="22">
        <f t="shared" si="91"/>
        <v>264</v>
      </c>
      <c r="T429" s="51">
        <f t="shared" si="92"/>
        <v>265</v>
      </c>
      <c r="U429" s="53">
        <f t="shared" si="92"/>
        <v>0</v>
      </c>
      <c r="V429" s="18" t="e">
        <f t="shared" si="93"/>
        <v>#DIV/0!</v>
      </c>
      <c r="W429" s="21" t="e">
        <f t="shared" si="94"/>
        <v>#DIV/0!</v>
      </c>
      <c r="X429" s="44" t="e">
        <f t="shared" si="95"/>
        <v>#DIV/0!</v>
      </c>
    </row>
    <row r="430" spans="1:24">
      <c r="A430" s="17">
        <v>4124</v>
      </c>
      <c r="B430" s="3">
        <v>7</v>
      </c>
      <c r="C430" s="3" t="s">
        <v>436</v>
      </c>
      <c r="D430" s="22">
        <f>Gened!D430+'Specialed '!D430+Pension!D430</f>
        <v>4037623</v>
      </c>
      <c r="E430" s="18">
        <f>Gened!E430+'Specialed '!E430+Pension!E430</f>
        <v>4098910</v>
      </c>
      <c r="F430" s="41">
        <v>61287</v>
      </c>
      <c r="G430" s="18">
        <v>412</v>
      </c>
      <c r="H430" s="20">
        <f t="shared" si="83"/>
        <v>9800.0558252427181</v>
      </c>
      <c r="I430" s="18">
        <f t="shared" si="84"/>
        <v>9948.8106796116499</v>
      </c>
      <c r="J430" s="44">
        <f t="shared" si="85"/>
        <v>148.75485436893177</v>
      </c>
      <c r="K430" s="22">
        <f>Gened!K430+'Specialed '!K430+Pension!K430</f>
        <v>4042937</v>
      </c>
      <c r="L430" s="18">
        <f>Gened!L430+'Specialed '!L430+Pension!L430</f>
        <v>4166259</v>
      </c>
      <c r="M430" s="44">
        <f t="shared" si="86"/>
        <v>123322</v>
      </c>
      <c r="N430" s="19">
        <v>408</v>
      </c>
      <c r="O430" s="20">
        <f t="shared" si="87"/>
        <v>9909.1593137254895</v>
      </c>
      <c r="P430" s="18">
        <f t="shared" si="88"/>
        <v>10211.419117647059</v>
      </c>
      <c r="Q430" s="44">
        <f t="shared" si="89"/>
        <v>302.25980392156998</v>
      </c>
      <c r="R430" s="22">
        <f t="shared" si="90"/>
        <v>8080560</v>
      </c>
      <c r="S430" s="22">
        <f t="shared" si="91"/>
        <v>8265169</v>
      </c>
      <c r="T430" s="51">
        <f t="shared" si="92"/>
        <v>184609</v>
      </c>
      <c r="U430" s="53">
        <f t="shared" si="92"/>
        <v>820</v>
      </c>
      <c r="V430" s="18">
        <f t="shared" si="93"/>
        <v>9854.3414634146338</v>
      </c>
      <c r="W430" s="21">
        <f t="shared" si="94"/>
        <v>10079.474390243902</v>
      </c>
      <c r="X430" s="44">
        <f t="shared" si="95"/>
        <v>225.13292682926829</v>
      </c>
    </row>
    <row r="431" spans="1:24">
      <c r="A431" s="17">
        <v>4126</v>
      </c>
      <c r="B431" s="3">
        <v>7</v>
      </c>
      <c r="C431" s="3" t="s">
        <v>437</v>
      </c>
      <c r="D431" s="22">
        <f>Gened!D431+'Specialed '!D431+Pension!D431</f>
        <v>7616764</v>
      </c>
      <c r="E431" s="18">
        <f>Gened!E431+'Specialed '!E431+Pension!E431</f>
        <v>7769705</v>
      </c>
      <c r="F431" s="41">
        <v>152941</v>
      </c>
      <c r="G431" s="18">
        <v>766</v>
      </c>
      <c r="H431" s="20">
        <f t="shared" si="83"/>
        <v>9943.5561357702354</v>
      </c>
      <c r="I431" s="18">
        <f t="shared" si="84"/>
        <v>10143.218015665796</v>
      </c>
      <c r="J431" s="44">
        <f t="shared" si="85"/>
        <v>199.66187989556056</v>
      </c>
      <c r="K431" s="22">
        <f>Gened!K431+'Specialed '!K431+Pension!K431</f>
        <v>7702660</v>
      </c>
      <c r="L431" s="18">
        <f>Gened!L431+'Specialed '!L431+Pension!L431</f>
        <v>8014965</v>
      </c>
      <c r="M431" s="44">
        <f t="shared" si="86"/>
        <v>312305</v>
      </c>
      <c r="N431" s="19">
        <v>778</v>
      </c>
      <c r="O431" s="20">
        <f t="shared" si="87"/>
        <v>9900.5912596401031</v>
      </c>
      <c r="P431" s="18">
        <f t="shared" si="88"/>
        <v>10302.011568123393</v>
      </c>
      <c r="Q431" s="44">
        <f t="shared" si="89"/>
        <v>401.42030848328977</v>
      </c>
      <c r="R431" s="22">
        <f t="shared" si="90"/>
        <v>15319424</v>
      </c>
      <c r="S431" s="22">
        <f t="shared" si="91"/>
        <v>15784670</v>
      </c>
      <c r="T431" s="51">
        <f t="shared" si="92"/>
        <v>465246</v>
      </c>
      <c r="U431" s="53">
        <f t="shared" si="92"/>
        <v>1544</v>
      </c>
      <c r="V431" s="18">
        <f t="shared" si="93"/>
        <v>9921.9067357512959</v>
      </c>
      <c r="W431" s="21">
        <f t="shared" si="94"/>
        <v>10223.231865284974</v>
      </c>
      <c r="X431" s="44">
        <f t="shared" si="95"/>
        <v>301.32512953367876</v>
      </c>
    </row>
    <row r="432" spans="1:24">
      <c r="A432" s="17">
        <v>4127</v>
      </c>
      <c r="B432" s="3">
        <v>7</v>
      </c>
      <c r="C432" s="3" t="s">
        <v>438</v>
      </c>
      <c r="D432" s="22">
        <f>Gened!D432+'Specialed '!D432+Pension!D432</f>
        <v>1261014</v>
      </c>
      <c r="E432" s="18">
        <f>Gened!E432+'Specialed '!E432+Pension!E432</f>
        <v>1282584</v>
      </c>
      <c r="F432" s="41">
        <v>21571</v>
      </c>
      <c r="G432" s="18">
        <v>118</v>
      </c>
      <c r="H432" s="20">
        <f t="shared" si="83"/>
        <v>10686.559322033898</v>
      </c>
      <c r="I432" s="18">
        <f t="shared" si="84"/>
        <v>10869.355932203391</v>
      </c>
      <c r="J432" s="44">
        <f t="shared" si="85"/>
        <v>182.79661016949285</v>
      </c>
      <c r="K432" s="22">
        <f>Gened!K432+'Specialed '!K432+Pension!K432</f>
        <v>1278540</v>
      </c>
      <c r="L432" s="18">
        <f>Gened!L432+'Specialed '!L432+Pension!L432</f>
        <v>1322610</v>
      </c>
      <c r="M432" s="44">
        <f t="shared" si="86"/>
        <v>44070</v>
      </c>
      <c r="N432" s="19">
        <v>120</v>
      </c>
      <c r="O432" s="20">
        <f t="shared" si="87"/>
        <v>10654.5</v>
      </c>
      <c r="P432" s="18">
        <f t="shared" si="88"/>
        <v>11021.75</v>
      </c>
      <c r="Q432" s="44">
        <f t="shared" si="89"/>
        <v>367.25</v>
      </c>
      <c r="R432" s="22">
        <f t="shared" si="90"/>
        <v>2539554</v>
      </c>
      <c r="S432" s="22">
        <f t="shared" si="91"/>
        <v>2605194</v>
      </c>
      <c r="T432" s="51">
        <f t="shared" si="92"/>
        <v>65641</v>
      </c>
      <c r="U432" s="53">
        <f t="shared" si="92"/>
        <v>238</v>
      </c>
      <c r="V432" s="18">
        <f t="shared" si="93"/>
        <v>10670.394957983193</v>
      </c>
      <c r="W432" s="21">
        <f t="shared" si="94"/>
        <v>10946.193277310924</v>
      </c>
      <c r="X432" s="44">
        <f t="shared" si="95"/>
        <v>275.80252100840335</v>
      </c>
    </row>
    <row r="433" spans="1:24">
      <c r="A433" s="17">
        <v>4131</v>
      </c>
      <c r="B433" s="3">
        <v>7</v>
      </c>
      <c r="C433" s="3" t="s">
        <v>439</v>
      </c>
      <c r="D433" s="22">
        <f>Gened!D433+'Specialed '!D433+Pension!D433</f>
        <v>3730032</v>
      </c>
      <c r="E433" s="18">
        <f>Gened!E433+'Specialed '!E433+Pension!E433</f>
        <v>3797547</v>
      </c>
      <c r="F433" s="41">
        <v>67515</v>
      </c>
      <c r="G433" s="18">
        <v>300</v>
      </c>
      <c r="H433" s="20">
        <f t="shared" si="83"/>
        <v>12433.44</v>
      </c>
      <c r="I433" s="18">
        <f t="shared" si="84"/>
        <v>12658.49</v>
      </c>
      <c r="J433" s="44">
        <f t="shared" si="85"/>
        <v>225.04999999999927</v>
      </c>
      <c r="K433" s="22">
        <f>Gened!K433+'Specialed '!K433+Pension!K433</f>
        <v>3740086</v>
      </c>
      <c r="L433" s="18">
        <f>Gened!L433+'Specialed '!L433+Pension!L433</f>
        <v>3876645</v>
      </c>
      <c r="M433" s="44">
        <f t="shared" si="86"/>
        <v>136559</v>
      </c>
      <c r="N433" s="19">
        <v>300</v>
      </c>
      <c r="O433" s="20">
        <f t="shared" si="87"/>
        <v>12466.953333333333</v>
      </c>
      <c r="P433" s="18">
        <f t="shared" si="88"/>
        <v>12922.15</v>
      </c>
      <c r="Q433" s="44">
        <f t="shared" si="89"/>
        <v>455.19666666666672</v>
      </c>
      <c r="R433" s="22">
        <f t="shared" si="90"/>
        <v>7470118</v>
      </c>
      <c r="S433" s="22">
        <f t="shared" si="91"/>
        <v>7674192</v>
      </c>
      <c r="T433" s="51">
        <f t="shared" si="92"/>
        <v>204074</v>
      </c>
      <c r="U433" s="53">
        <f t="shared" si="92"/>
        <v>600</v>
      </c>
      <c r="V433" s="18">
        <f t="shared" si="93"/>
        <v>12450.196666666667</v>
      </c>
      <c r="W433" s="21">
        <f t="shared" si="94"/>
        <v>12790.32</v>
      </c>
      <c r="X433" s="44">
        <f t="shared" si="95"/>
        <v>340.12333333333333</v>
      </c>
    </row>
    <row r="434" spans="1:24">
      <c r="A434" s="17">
        <v>4132</v>
      </c>
      <c r="B434" s="3">
        <v>7</v>
      </c>
      <c r="C434" s="3" t="s">
        <v>440</v>
      </c>
      <c r="D434" s="22">
        <f>Gened!D434+'Specialed '!D434+Pension!D434</f>
        <v>5683884</v>
      </c>
      <c r="E434" s="18">
        <f>Gened!E434+'Specialed '!E434+Pension!E434</f>
        <v>5801841</v>
      </c>
      <c r="F434" s="41">
        <v>117957</v>
      </c>
      <c r="G434" s="18">
        <v>620</v>
      </c>
      <c r="H434" s="20">
        <f t="shared" si="83"/>
        <v>9167.5548387096769</v>
      </c>
      <c r="I434" s="18">
        <f t="shared" si="84"/>
        <v>9357.8080645161299</v>
      </c>
      <c r="J434" s="44">
        <f t="shared" si="85"/>
        <v>190.25322580645297</v>
      </c>
      <c r="K434" s="22">
        <f>Gened!K434+'Specialed '!K434+Pension!K434</f>
        <v>5758995</v>
      </c>
      <c r="L434" s="18">
        <f>Gened!L434+'Specialed '!L434+Pension!L434</f>
        <v>5981085</v>
      </c>
      <c r="M434" s="44">
        <f t="shared" si="86"/>
        <v>222090</v>
      </c>
      <c r="N434" s="19">
        <v>630</v>
      </c>
      <c r="O434" s="20">
        <f t="shared" si="87"/>
        <v>9141.2619047619046</v>
      </c>
      <c r="P434" s="18">
        <f t="shared" si="88"/>
        <v>9493.7857142857138</v>
      </c>
      <c r="Q434" s="44">
        <f t="shared" si="89"/>
        <v>352.52380952380918</v>
      </c>
      <c r="R434" s="22">
        <f t="shared" si="90"/>
        <v>11442879</v>
      </c>
      <c r="S434" s="22">
        <f t="shared" si="91"/>
        <v>11782926</v>
      </c>
      <c r="T434" s="51">
        <f t="shared" si="92"/>
        <v>340047</v>
      </c>
      <c r="U434" s="53">
        <f t="shared" si="92"/>
        <v>1250</v>
      </c>
      <c r="V434" s="18">
        <f t="shared" si="93"/>
        <v>9154.3032000000003</v>
      </c>
      <c r="W434" s="21">
        <f t="shared" si="94"/>
        <v>9426.3407999999999</v>
      </c>
      <c r="X434" s="44">
        <f t="shared" si="95"/>
        <v>272.0376</v>
      </c>
    </row>
    <row r="435" spans="1:24">
      <c r="A435" s="17">
        <v>4133</v>
      </c>
      <c r="B435" s="3">
        <v>7</v>
      </c>
      <c r="C435" s="3" t="s">
        <v>441</v>
      </c>
      <c r="D435" s="22">
        <f>Gened!D435+'Specialed '!D435+Pension!D435</f>
        <v>0</v>
      </c>
      <c r="E435" s="18">
        <f>Gened!E435+'Specialed '!E435+Pension!E435</f>
        <v>0</v>
      </c>
      <c r="F435" s="41">
        <v>0</v>
      </c>
      <c r="G435" s="18">
        <v>0</v>
      </c>
      <c r="H435" s="20" t="e">
        <f t="shared" si="83"/>
        <v>#DIV/0!</v>
      </c>
      <c r="I435" s="18" t="e">
        <f t="shared" si="84"/>
        <v>#DIV/0!</v>
      </c>
      <c r="J435" s="44" t="e">
        <f t="shared" si="85"/>
        <v>#DIV/0!</v>
      </c>
      <c r="K435" s="22">
        <f>Gened!K435+'Specialed '!K435+Pension!K435</f>
        <v>0</v>
      </c>
      <c r="L435" s="18">
        <f>Gened!L435+'Specialed '!L435+Pension!L435</f>
        <v>0</v>
      </c>
      <c r="M435" s="44">
        <f t="shared" si="86"/>
        <v>0</v>
      </c>
      <c r="N435" s="19">
        <v>0</v>
      </c>
      <c r="O435" s="20" t="e">
        <f t="shared" si="87"/>
        <v>#DIV/0!</v>
      </c>
      <c r="P435" s="18" t="e">
        <f t="shared" si="88"/>
        <v>#DIV/0!</v>
      </c>
      <c r="Q435" s="44" t="e">
        <f t="shared" si="89"/>
        <v>#DIV/0!</v>
      </c>
      <c r="R435" s="22">
        <f t="shared" si="90"/>
        <v>0</v>
      </c>
      <c r="S435" s="22">
        <f t="shared" si="91"/>
        <v>0</v>
      </c>
      <c r="T435" s="51">
        <f t="shared" si="92"/>
        <v>0</v>
      </c>
      <c r="U435" s="53">
        <f t="shared" si="92"/>
        <v>0</v>
      </c>
      <c r="V435" s="18" t="e">
        <f t="shared" si="93"/>
        <v>#DIV/0!</v>
      </c>
      <c r="W435" s="21" t="e">
        <f t="shared" si="94"/>
        <v>#DIV/0!</v>
      </c>
      <c r="X435" s="44" t="e">
        <f t="shared" si="95"/>
        <v>#DIV/0!</v>
      </c>
    </row>
    <row r="436" spans="1:24">
      <c r="A436" s="17">
        <v>4135</v>
      </c>
      <c r="B436" s="3">
        <v>7</v>
      </c>
      <c r="C436" s="3" t="s">
        <v>442</v>
      </c>
      <c r="D436" s="22">
        <f>Gened!D436+'Specialed '!D436+Pension!D436</f>
        <v>3926799</v>
      </c>
      <c r="E436" s="18">
        <f>Gened!E436+'Specialed '!E436+Pension!E436</f>
        <v>3998916</v>
      </c>
      <c r="F436" s="41">
        <v>72117</v>
      </c>
      <c r="G436" s="18">
        <v>350</v>
      </c>
      <c r="H436" s="20">
        <f t="shared" si="83"/>
        <v>11219.425714285715</v>
      </c>
      <c r="I436" s="18">
        <f t="shared" si="84"/>
        <v>11425.474285714286</v>
      </c>
      <c r="J436" s="44">
        <f t="shared" si="85"/>
        <v>206.04857142857145</v>
      </c>
      <c r="K436" s="22">
        <f>Gened!K436+'Specialed '!K436+Pension!K436</f>
        <v>3934255</v>
      </c>
      <c r="L436" s="18">
        <f>Gened!L436+'Specialed '!L436+Pension!L436</f>
        <v>4080148</v>
      </c>
      <c r="M436" s="44">
        <f t="shared" si="86"/>
        <v>145893</v>
      </c>
      <c r="N436" s="19">
        <v>350</v>
      </c>
      <c r="O436" s="20">
        <f t="shared" si="87"/>
        <v>11240.728571428572</v>
      </c>
      <c r="P436" s="18">
        <f t="shared" si="88"/>
        <v>11657.565714285714</v>
      </c>
      <c r="Q436" s="44">
        <f t="shared" si="89"/>
        <v>416.83714285714268</v>
      </c>
      <c r="R436" s="22">
        <f t="shared" si="90"/>
        <v>7861054</v>
      </c>
      <c r="S436" s="22">
        <f t="shared" si="91"/>
        <v>8079064</v>
      </c>
      <c r="T436" s="51">
        <f t="shared" si="92"/>
        <v>218010</v>
      </c>
      <c r="U436" s="53">
        <f t="shared" si="92"/>
        <v>700</v>
      </c>
      <c r="V436" s="18">
        <f t="shared" si="93"/>
        <v>11230.077142857142</v>
      </c>
      <c r="W436" s="21">
        <f t="shared" si="94"/>
        <v>11541.52</v>
      </c>
      <c r="X436" s="44">
        <f t="shared" si="95"/>
        <v>311.44285714285712</v>
      </c>
    </row>
    <row r="437" spans="1:24">
      <c r="A437" s="17">
        <v>4137</v>
      </c>
      <c r="B437" s="3">
        <v>7</v>
      </c>
      <c r="C437" s="3" t="s">
        <v>443</v>
      </c>
      <c r="D437" s="22">
        <f>Gened!D437+'Specialed '!D437+Pension!D437</f>
        <v>1459003</v>
      </c>
      <c r="E437" s="18">
        <f>Gened!E437+'Specialed '!E437+Pension!E437</f>
        <v>1479828</v>
      </c>
      <c r="F437" s="41">
        <v>20825</v>
      </c>
      <c r="G437" s="18">
        <v>150</v>
      </c>
      <c r="H437" s="20">
        <f t="shared" si="83"/>
        <v>9726.6866666666665</v>
      </c>
      <c r="I437" s="18">
        <f t="shared" si="84"/>
        <v>9865.52</v>
      </c>
      <c r="J437" s="44">
        <f t="shared" si="85"/>
        <v>138.83333333333394</v>
      </c>
      <c r="K437" s="22">
        <f>Gened!K437+'Specialed '!K437+Pension!K437</f>
        <v>1452718</v>
      </c>
      <c r="L437" s="18">
        <f>Gened!L437+'Specialed '!L437+Pension!L437</f>
        <v>1494184</v>
      </c>
      <c r="M437" s="44">
        <f t="shared" si="86"/>
        <v>41466</v>
      </c>
      <c r="N437" s="19">
        <v>150</v>
      </c>
      <c r="O437" s="20">
        <f t="shared" si="87"/>
        <v>9684.7866666666669</v>
      </c>
      <c r="P437" s="18">
        <f t="shared" si="88"/>
        <v>9961.2266666666674</v>
      </c>
      <c r="Q437" s="44">
        <f t="shared" si="89"/>
        <v>276.44000000000051</v>
      </c>
      <c r="R437" s="22">
        <f t="shared" si="90"/>
        <v>2911721</v>
      </c>
      <c r="S437" s="22">
        <f t="shared" si="91"/>
        <v>2974012</v>
      </c>
      <c r="T437" s="51">
        <f t="shared" si="92"/>
        <v>62291</v>
      </c>
      <c r="U437" s="53">
        <f t="shared" si="92"/>
        <v>300</v>
      </c>
      <c r="V437" s="18">
        <f t="shared" si="93"/>
        <v>9705.7366666666658</v>
      </c>
      <c r="W437" s="21">
        <f t="shared" si="94"/>
        <v>9913.373333333333</v>
      </c>
      <c r="X437" s="44">
        <f t="shared" si="95"/>
        <v>207.63666666666666</v>
      </c>
    </row>
    <row r="438" spans="1:24">
      <c r="A438" s="17">
        <v>4138</v>
      </c>
      <c r="B438" s="3">
        <v>7</v>
      </c>
      <c r="C438" s="3" t="s">
        <v>444</v>
      </c>
      <c r="D438" s="22">
        <f>Gened!D438+'Specialed '!D438+Pension!D438</f>
        <v>333981</v>
      </c>
      <c r="E438" s="18">
        <f>Gened!E438+'Specialed '!E438+Pension!E438</f>
        <v>340749</v>
      </c>
      <c r="F438" s="41">
        <v>6768</v>
      </c>
      <c r="G438" s="18">
        <v>49</v>
      </c>
      <c r="H438" s="20">
        <f t="shared" si="83"/>
        <v>6815.9387755102043</v>
      </c>
      <c r="I438" s="18">
        <f t="shared" si="84"/>
        <v>6954.0612244897957</v>
      </c>
      <c r="J438" s="44">
        <f t="shared" si="85"/>
        <v>138.12244897959135</v>
      </c>
      <c r="K438" s="22">
        <f>Gened!K438+'Specialed '!K438+Pension!K438</f>
        <v>329765</v>
      </c>
      <c r="L438" s="18">
        <f>Gened!L438+'Specialed '!L438+Pension!L438</f>
        <v>343285</v>
      </c>
      <c r="M438" s="44">
        <f t="shared" si="86"/>
        <v>13520</v>
      </c>
      <c r="N438" s="19">
        <v>48</v>
      </c>
      <c r="O438" s="20">
        <f t="shared" si="87"/>
        <v>6870.104166666667</v>
      </c>
      <c r="P438" s="18">
        <f t="shared" si="88"/>
        <v>7151.770833333333</v>
      </c>
      <c r="Q438" s="44">
        <f t="shared" si="89"/>
        <v>281.66666666666606</v>
      </c>
      <c r="R438" s="22">
        <f t="shared" si="90"/>
        <v>663746</v>
      </c>
      <c r="S438" s="22">
        <f t="shared" si="91"/>
        <v>684034</v>
      </c>
      <c r="T438" s="51">
        <f t="shared" si="92"/>
        <v>20288</v>
      </c>
      <c r="U438" s="53">
        <f t="shared" si="92"/>
        <v>97</v>
      </c>
      <c r="V438" s="18">
        <f t="shared" si="93"/>
        <v>6842.7422680412374</v>
      </c>
      <c r="W438" s="21">
        <f t="shared" si="94"/>
        <v>7051.8969072164946</v>
      </c>
      <c r="X438" s="44">
        <f t="shared" si="95"/>
        <v>209.15463917525773</v>
      </c>
    </row>
    <row r="439" spans="1:24">
      <c r="A439" s="17">
        <v>4139</v>
      </c>
      <c r="B439" s="3">
        <v>7</v>
      </c>
      <c r="C439" s="3" t="s">
        <v>445</v>
      </c>
      <c r="D439" s="22">
        <f>Gened!D439+'Specialed '!D439+Pension!D439</f>
        <v>3258317</v>
      </c>
      <c r="E439" s="18">
        <f>Gened!E439+'Specialed '!E439+Pension!E439</f>
        <v>3313907</v>
      </c>
      <c r="F439" s="41">
        <v>55590</v>
      </c>
      <c r="G439" s="18">
        <v>306</v>
      </c>
      <c r="H439" s="20">
        <f t="shared" si="83"/>
        <v>10648.094771241829</v>
      </c>
      <c r="I439" s="18">
        <f t="shared" si="84"/>
        <v>10829.761437908497</v>
      </c>
      <c r="J439" s="44">
        <f t="shared" si="85"/>
        <v>181.66666666666788</v>
      </c>
      <c r="K439" s="22">
        <f>Gened!K439+'Specialed '!K439+Pension!K439</f>
        <v>3342811</v>
      </c>
      <c r="L439" s="18">
        <f>Gened!L439+'Specialed '!L439+Pension!L439</f>
        <v>3466429</v>
      </c>
      <c r="M439" s="44">
        <f t="shared" si="86"/>
        <v>123618</v>
      </c>
      <c r="N439" s="19">
        <v>302</v>
      </c>
      <c r="O439" s="20">
        <f t="shared" si="87"/>
        <v>11068.91059602649</v>
      </c>
      <c r="P439" s="18">
        <f t="shared" si="88"/>
        <v>11478.241721854305</v>
      </c>
      <c r="Q439" s="44">
        <f t="shared" si="89"/>
        <v>409.33112582781541</v>
      </c>
      <c r="R439" s="22">
        <f t="shared" si="90"/>
        <v>6601128</v>
      </c>
      <c r="S439" s="22">
        <f t="shared" si="91"/>
        <v>6780336</v>
      </c>
      <c r="T439" s="51">
        <f t="shared" si="92"/>
        <v>179208</v>
      </c>
      <c r="U439" s="53">
        <f t="shared" si="92"/>
        <v>608</v>
      </c>
      <c r="V439" s="18">
        <f t="shared" si="93"/>
        <v>10857.118421052632</v>
      </c>
      <c r="W439" s="21">
        <f t="shared" si="94"/>
        <v>11151.868421052632</v>
      </c>
      <c r="X439" s="44">
        <f t="shared" si="95"/>
        <v>294.75</v>
      </c>
    </row>
    <row r="440" spans="1:24">
      <c r="A440" s="17">
        <v>4140</v>
      </c>
      <c r="B440" s="3">
        <v>7</v>
      </c>
      <c r="C440" s="3" t="s">
        <v>446</v>
      </c>
      <c r="D440" s="22">
        <f>Gened!D440+'Specialed '!D440+Pension!D440</f>
        <v>5563364</v>
      </c>
      <c r="E440" s="18">
        <f>Gened!E440+'Specialed '!E440+Pension!E440</f>
        <v>5667341</v>
      </c>
      <c r="F440" s="41">
        <v>103977</v>
      </c>
      <c r="G440" s="18">
        <v>748</v>
      </c>
      <c r="H440" s="20">
        <f t="shared" si="83"/>
        <v>7437.6524064171126</v>
      </c>
      <c r="I440" s="18">
        <f t="shared" si="84"/>
        <v>7576.659090909091</v>
      </c>
      <c r="J440" s="44">
        <f t="shared" si="85"/>
        <v>139.00668449197838</v>
      </c>
      <c r="K440" s="22">
        <f>Gened!K440+'Specialed '!K440+Pension!K440</f>
        <v>6129140</v>
      </c>
      <c r="L440" s="18">
        <f>Gened!L440+'Specialed '!L440+Pension!L440</f>
        <v>6360523</v>
      </c>
      <c r="M440" s="44">
        <f t="shared" si="86"/>
        <v>231383</v>
      </c>
      <c r="N440" s="19">
        <v>829</v>
      </c>
      <c r="O440" s="20">
        <f t="shared" si="87"/>
        <v>7393.413751507841</v>
      </c>
      <c r="P440" s="18">
        <f t="shared" si="88"/>
        <v>7672.5247285886608</v>
      </c>
      <c r="Q440" s="44">
        <f t="shared" si="89"/>
        <v>279.11097708081979</v>
      </c>
      <c r="R440" s="22">
        <f t="shared" si="90"/>
        <v>11692504</v>
      </c>
      <c r="S440" s="22">
        <f t="shared" si="91"/>
        <v>12027864</v>
      </c>
      <c r="T440" s="51">
        <f t="shared" si="92"/>
        <v>335360</v>
      </c>
      <c r="U440" s="53">
        <f t="shared" si="92"/>
        <v>1577</v>
      </c>
      <c r="V440" s="18">
        <f t="shared" si="93"/>
        <v>7414.396956246037</v>
      </c>
      <c r="W440" s="21">
        <f t="shared" si="94"/>
        <v>7627.0538998097654</v>
      </c>
      <c r="X440" s="44">
        <f t="shared" si="95"/>
        <v>212.65694356372859</v>
      </c>
    </row>
    <row r="441" spans="1:24">
      <c r="A441" s="17">
        <v>4141</v>
      </c>
      <c r="B441" s="3">
        <v>7</v>
      </c>
      <c r="C441" s="3" t="s">
        <v>447</v>
      </c>
      <c r="D441" s="22">
        <f>Gened!D441+'Specialed '!D441+Pension!D441</f>
        <v>926286</v>
      </c>
      <c r="E441" s="18">
        <f>Gened!E441+'Specialed '!E441+Pension!E441</f>
        <v>933523</v>
      </c>
      <c r="F441" s="41">
        <v>7236</v>
      </c>
      <c r="G441" s="18">
        <v>0</v>
      </c>
      <c r="H441" s="20" t="e">
        <f t="shared" si="83"/>
        <v>#DIV/0!</v>
      </c>
      <c r="I441" s="18" t="e">
        <f t="shared" si="84"/>
        <v>#DIV/0!</v>
      </c>
      <c r="J441" s="44" t="e">
        <f t="shared" si="85"/>
        <v>#DIV/0!</v>
      </c>
      <c r="K441" s="22">
        <f>Gened!K441+'Specialed '!K441+Pension!K441</f>
        <v>944357</v>
      </c>
      <c r="L441" s="18">
        <f>Gened!L441+'Specialed '!L441+Pension!L441</f>
        <v>958849</v>
      </c>
      <c r="M441" s="44">
        <f t="shared" si="86"/>
        <v>14492</v>
      </c>
      <c r="N441" s="19">
        <v>0</v>
      </c>
      <c r="O441" s="20" t="e">
        <f t="shared" si="87"/>
        <v>#DIV/0!</v>
      </c>
      <c r="P441" s="18" t="e">
        <f t="shared" si="88"/>
        <v>#DIV/0!</v>
      </c>
      <c r="Q441" s="44" t="e">
        <f t="shared" si="89"/>
        <v>#DIV/0!</v>
      </c>
      <c r="R441" s="22">
        <f t="shared" si="90"/>
        <v>1870643</v>
      </c>
      <c r="S441" s="22">
        <f t="shared" si="91"/>
        <v>1892372</v>
      </c>
      <c r="T441" s="51">
        <f t="shared" si="92"/>
        <v>21728</v>
      </c>
      <c r="U441" s="53">
        <f t="shared" si="92"/>
        <v>0</v>
      </c>
      <c r="V441" s="18" t="e">
        <f t="shared" si="93"/>
        <v>#DIV/0!</v>
      </c>
      <c r="W441" s="21" t="e">
        <f t="shared" si="94"/>
        <v>#DIV/0!</v>
      </c>
      <c r="X441" s="44" t="e">
        <f t="shared" si="95"/>
        <v>#DIV/0!</v>
      </c>
    </row>
    <row r="442" spans="1:24">
      <c r="A442" s="17">
        <v>4142</v>
      </c>
      <c r="B442" s="3">
        <v>7</v>
      </c>
      <c r="C442" s="3" t="s">
        <v>448</v>
      </c>
      <c r="D442" s="22">
        <f>Gened!D442+'Specialed '!D442+Pension!D442</f>
        <v>6194334</v>
      </c>
      <c r="E442" s="18">
        <f>Gened!E442+'Specialed '!E442+Pension!E442</f>
        <v>6303294</v>
      </c>
      <c r="F442" s="41">
        <v>108960</v>
      </c>
      <c r="G442" s="18">
        <v>722</v>
      </c>
      <c r="H442" s="20">
        <f t="shared" si="83"/>
        <v>8579.4099722991687</v>
      </c>
      <c r="I442" s="18">
        <f t="shared" si="84"/>
        <v>8730.3240997229914</v>
      </c>
      <c r="J442" s="44">
        <f t="shared" si="85"/>
        <v>150.91412742382272</v>
      </c>
      <c r="K442" s="22">
        <f>Gened!K442+'Specialed '!K442+Pension!K442</f>
        <v>6281298</v>
      </c>
      <c r="L442" s="18">
        <f>Gened!L442+'Specialed '!L442+Pension!L442</f>
        <v>6504249</v>
      </c>
      <c r="M442" s="44">
        <f t="shared" si="86"/>
        <v>222951</v>
      </c>
      <c r="N442" s="19">
        <v>732</v>
      </c>
      <c r="O442" s="20">
        <f t="shared" si="87"/>
        <v>8581.0081967213118</v>
      </c>
      <c r="P442" s="18">
        <f t="shared" si="88"/>
        <v>8885.5860655737706</v>
      </c>
      <c r="Q442" s="44">
        <f t="shared" si="89"/>
        <v>304.57786885245878</v>
      </c>
      <c r="R442" s="22">
        <f t="shared" si="90"/>
        <v>12475632</v>
      </c>
      <c r="S442" s="22">
        <f t="shared" si="91"/>
        <v>12807543</v>
      </c>
      <c r="T442" s="51">
        <f t="shared" si="92"/>
        <v>331911</v>
      </c>
      <c r="U442" s="53">
        <f t="shared" si="92"/>
        <v>1454</v>
      </c>
      <c r="V442" s="18">
        <f t="shared" si="93"/>
        <v>8580.2145804676748</v>
      </c>
      <c r="W442" s="21">
        <f t="shared" si="94"/>
        <v>8808.488995873453</v>
      </c>
      <c r="X442" s="44">
        <f t="shared" si="95"/>
        <v>228.27441540577718</v>
      </c>
    </row>
    <row r="443" spans="1:24">
      <c r="A443" s="17">
        <v>4143</v>
      </c>
      <c r="B443" s="3">
        <v>7</v>
      </c>
      <c r="C443" s="3" t="s">
        <v>449</v>
      </c>
      <c r="D443" s="22">
        <f>Gened!D443+'Specialed '!D443+Pension!D443</f>
        <v>7098993</v>
      </c>
      <c r="E443" s="18">
        <f>Gened!E443+'Specialed '!E443+Pension!E443</f>
        <v>7221957</v>
      </c>
      <c r="F443" s="41">
        <v>122963</v>
      </c>
      <c r="G443" s="18">
        <v>660</v>
      </c>
      <c r="H443" s="20">
        <f t="shared" si="83"/>
        <v>10756.05</v>
      </c>
      <c r="I443" s="18">
        <f t="shared" si="84"/>
        <v>10942.359090909091</v>
      </c>
      <c r="J443" s="44">
        <f t="shared" si="85"/>
        <v>186.30909090909154</v>
      </c>
      <c r="K443" s="22">
        <f>Gened!K443+'Specialed '!K443+Pension!K443</f>
        <v>7360452</v>
      </c>
      <c r="L443" s="18">
        <f>Gened!L443+'Specialed '!L443+Pension!L443</f>
        <v>7618265</v>
      </c>
      <c r="M443" s="44">
        <f t="shared" si="86"/>
        <v>257813</v>
      </c>
      <c r="N443" s="19">
        <v>695</v>
      </c>
      <c r="O443" s="20">
        <f t="shared" si="87"/>
        <v>10590.578417266188</v>
      </c>
      <c r="P443" s="18">
        <f t="shared" si="88"/>
        <v>10961.53237410072</v>
      </c>
      <c r="Q443" s="44">
        <f t="shared" si="89"/>
        <v>370.95395683453171</v>
      </c>
      <c r="R443" s="22">
        <f t="shared" si="90"/>
        <v>14459445</v>
      </c>
      <c r="S443" s="22">
        <f t="shared" si="91"/>
        <v>14840222</v>
      </c>
      <c r="T443" s="51">
        <f t="shared" si="92"/>
        <v>380776</v>
      </c>
      <c r="U443" s="53">
        <f t="shared" si="92"/>
        <v>1355</v>
      </c>
      <c r="V443" s="18">
        <f t="shared" si="93"/>
        <v>10671.177121771218</v>
      </c>
      <c r="W443" s="21">
        <f t="shared" si="94"/>
        <v>10952.19335793358</v>
      </c>
      <c r="X443" s="44">
        <f t="shared" si="95"/>
        <v>281.01549815498157</v>
      </c>
    </row>
    <row r="444" spans="1:24">
      <c r="A444" s="17">
        <v>4144</v>
      </c>
      <c r="B444" s="3">
        <v>7</v>
      </c>
      <c r="C444" s="3" t="s">
        <v>450</v>
      </c>
      <c r="D444" s="22">
        <f>Gened!D444+'Specialed '!D444+Pension!D444</f>
        <v>588663</v>
      </c>
      <c r="E444" s="18">
        <f>Gened!E444+'Specialed '!E444+Pension!E444</f>
        <v>597117</v>
      </c>
      <c r="F444" s="41">
        <v>8453</v>
      </c>
      <c r="G444" s="18">
        <v>60</v>
      </c>
      <c r="H444" s="20">
        <f t="shared" si="83"/>
        <v>9811.0499999999993</v>
      </c>
      <c r="I444" s="18">
        <f t="shared" si="84"/>
        <v>9951.9500000000007</v>
      </c>
      <c r="J444" s="44">
        <f t="shared" si="85"/>
        <v>140.90000000000146</v>
      </c>
      <c r="K444" s="22">
        <f>Gened!K444+'Specialed '!K444+Pension!K444</f>
        <v>614806</v>
      </c>
      <c r="L444" s="18">
        <f>Gened!L444+'Specialed '!L444+Pension!L444</f>
        <v>632727</v>
      </c>
      <c r="M444" s="44">
        <f t="shared" si="86"/>
        <v>17921</v>
      </c>
      <c r="N444" s="19">
        <v>65</v>
      </c>
      <c r="O444" s="20">
        <f t="shared" si="87"/>
        <v>9458.5538461538454</v>
      </c>
      <c r="P444" s="18">
        <f t="shared" si="88"/>
        <v>9734.2615384615383</v>
      </c>
      <c r="Q444" s="44">
        <f t="shared" si="89"/>
        <v>275.70769230769292</v>
      </c>
      <c r="R444" s="22">
        <f t="shared" si="90"/>
        <v>1203469</v>
      </c>
      <c r="S444" s="22">
        <f t="shared" si="91"/>
        <v>1229844</v>
      </c>
      <c r="T444" s="51">
        <f t="shared" si="92"/>
        <v>26374</v>
      </c>
      <c r="U444" s="53">
        <f t="shared" si="92"/>
        <v>125</v>
      </c>
      <c r="V444" s="18">
        <f t="shared" si="93"/>
        <v>9627.7520000000004</v>
      </c>
      <c r="W444" s="21">
        <f t="shared" si="94"/>
        <v>9838.7520000000004</v>
      </c>
      <c r="X444" s="44">
        <f t="shared" si="95"/>
        <v>210.99199999999999</v>
      </c>
    </row>
    <row r="445" spans="1:24">
      <c r="A445" s="17">
        <v>4145</v>
      </c>
      <c r="B445" s="3">
        <v>7</v>
      </c>
      <c r="C445" s="3" t="s">
        <v>451</v>
      </c>
      <c r="D445" s="22">
        <f>Gened!D445+'Specialed '!D445+Pension!D445</f>
        <v>369173</v>
      </c>
      <c r="E445" s="18">
        <f>Gened!E445+'Specialed '!E445+Pension!E445</f>
        <v>374474</v>
      </c>
      <c r="F445" s="41">
        <v>5301</v>
      </c>
      <c r="G445" s="18">
        <v>30</v>
      </c>
      <c r="H445" s="20">
        <f t="shared" si="83"/>
        <v>12305.766666666666</v>
      </c>
      <c r="I445" s="18">
        <f t="shared" si="84"/>
        <v>12482.466666666667</v>
      </c>
      <c r="J445" s="44">
        <f t="shared" si="85"/>
        <v>176.70000000000073</v>
      </c>
      <c r="K445" s="22">
        <f>Gened!K445+'Specialed '!K445+Pension!K445</f>
        <v>399773</v>
      </c>
      <c r="L445" s="18">
        <f>Gened!L445+'Specialed '!L445+Pension!L445</f>
        <v>411565</v>
      </c>
      <c r="M445" s="44">
        <f t="shared" si="86"/>
        <v>11792</v>
      </c>
      <c r="N445" s="19">
        <v>34</v>
      </c>
      <c r="O445" s="20">
        <f t="shared" si="87"/>
        <v>11758.029411764706</v>
      </c>
      <c r="P445" s="18">
        <f t="shared" si="88"/>
        <v>12104.85294117647</v>
      </c>
      <c r="Q445" s="44">
        <f t="shared" si="89"/>
        <v>346.82352941176396</v>
      </c>
      <c r="R445" s="22">
        <f t="shared" si="90"/>
        <v>768946</v>
      </c>
      <c r="S445" s="22">
        <f t="shared" si="91"/>
        <v>786039</v>
      </c>
      <c r="T445" s="51">
        <f t="shared" si="92"/>
        <v>17093</v>
      </c>
      <c r="U445" s="53">
        <f t="shared" si="92"/>
        <v>64</v>
      </c>
      <c r="V445" s="18">
        <f t="shared" si="93"/>
        <v>12014.78125</v>
      </c>
      <c r="W445" s="21">
        <f t="shared" si="94"/>
        <v>12281.859375</v>
      </c>
      <c r="X445" s="44">
        <f t="shared" si="95"/>
        <v>267.078125</v>
      </c>
    </row>
    <row r="446" spans="1:24">
      <c r="A446" s="17">
        <v>4146</v>
      </c>
      <c r="B446" s="3">
        <v>7</v>
      </c>
      <c r="C446" s="3" t="s">
        <v>452</v>
      </c>
      <c r="D446" s="22">
        <f>Gened!D446+'Specialed '!D446+Pension!D446</f>
        <v>1864916</v>
      </c>
      <c r="E446" s="18">
        <f>Gened!E446+'Specialed '!E446+Pension!E446</f>
        <v>1886556</v>
      </c>
      <c r="F446" s="41">
        <v>21641</v>
      </c>
      <c r="G446" s="18">
        <v>90</v>
      </c>
      <c r="H446" s="20">
        <f t="shared" si="83"/>
        <v>20721.288888888888</v>
      </c>
      <c r="I446" s="18">
        <f t="shared" si="84"/>
        <v>20961.733333333334</v>
      </c>
      <c r="J446" s="44">
        <f t="shared" si="85"/>
        <v>240.44444444444525</v>
      </c>
      <c r="K446" s="22">
        <f>Gened!K446+'Specialed '!K446+Pension!K446</f>
        <v>1801116</v>
      </c>
      <c r="L446" s="18">
        <f>Gened!L446+'Specialed '!L446+Pension!L446</f>
        <v>1841760</v>
      </c>
      <c r="M446" s="44">
        <f t="shared" si="86"/>
        <v>40644</v>
      </c>
      <c r="N446" s="19">
        <v>80</v>
      </c>
      <c r="O446" s="20">
        <f t="shared" si="87"/>
        <v>22513.95</v>
      </c>
      <c r="P446" s="18">
        <f t="shared" si="88"/>
        <v>23022</v>
      </c>
      <c r="Q446" s="44">
        <f t="shared" si="89"/>
        <v>508.04999999999927</v>
      </c>
      <c r="R446" s="22">
        <f t="shared" si="90"/>
        <v>3666032</v>
      </c>
      <c r="S446" s="22">
        <f t="shared" si="91"/>
        <v>3728316</v>
      </c>
      <c r="T446" s="51">
        <f t="shared" si="92"/>
        <v>62285</v>
      </c>
      <c r="U446" s="53">
        <f t="shared" si="92"/>
        <v>170</v>
      </c>
      <c r="V446" s="18">
        <f t="shared" si="93"/>
        <v>21564.894117647058</v>
      </c>
      <c r="W446" s="21">
        <f t="shared" si="94"/>
        <v>21931.270588235293</v>
      </c>
      <c r="X446" s="44">
        <f t="shared" si="95"/>
        <v>366.38235294117646</v>
      </c>
    </row>
    <row r="447" spans="1:24">
      <c r="A447" s="17">
        <v>4150</v>
      </c>
      <c r="B447" s="3">
        <v>7</v>
      </c>
      <c r="C447" s="3" t="s">
        <v>453</v>
      </c>
      <c r="D447" s="22">
        <f>Gened!D447+'Specialed '!D447+Pension!D447</f>
        <v>1513789</v>
      </c>
      <c r="E447" s="18">
        <f>Gened!E447+'Specialed '!E447+Pension!E447</f>
        <v>1540638</v>
      </c>
      <c r="F447" s="41">
        <v>26849</v>
      </c>
      <c r="G447" s="18">
        <v>158</v>
      </c>
      <c r="H447" s="20">
        <f t="shared" si="83"/>
        <v>9580.9430379746827</v>
      </c>
      <c r="I447" s="18">
        <f t="shared" si="84"/>
        <v>9750.8734177215192</v>
      </c>
      <c r="J447" s="44">
        <f t="shared" si="85"/>
        <v>169.93037974683648</v>
      </c>
      <c r="K447" s="22">
        <f>Gened!K447+'Specialed '!K447+Pension!K447</f>
        <v>1518619</v>
      </c>
      <c r="L447" s="18">
        <f>Gened!L447+'Specialed '!L447+Pension!L447</f>
        <v>1572887</v>
      </c>
      <c r="M447" s="44">
        <f t="shared" si="86"/>
        <v>54268</v>
      </c>
      <c r="N447" s="19">
        <v>158</v>
      </c>
      <c r="O447" s="20">
        <f t="shared" si="87"/>
        <v>9611.5126582278481</v>
      </c>
      <c r="P447" s="18">
        <f t="shared" si="88"/>
        <v>9954.981012658227</v>
      </c>
      <c r="Q447" s="44">
        <f t="shared" si="89"/>
        <v>343.46835443037889</v>
      </c>
      <c r="R447" s="22">
        <f t="shared" si="90"/>
        <v>3032408</v>
      </c>
      <c r="S447" s="22">
        <f t="shared" si="91"/>
        <v>3113525</v>
      </c>
      <c r="T447" s="51">
        <f t="shared" si="92"/>
        <v>81117</v>
      </c>
      <c r="U447" s="53">
        <f t="shared" si="92"/>
        <v>316</v>
      </c>
      <c r="V447" s="18">
        <f t="shared" si="93"/>
        <v>9596.2278481012654</v>
      </c>
      <c r="W447" s="21">
        <f t="shared" si="94"/>
        <v>9852.9272151898731</v>
      </c>
      <c r="X447" s="44">
        <f t="shared" si="95"/>
        <v>256.69936708860757</v>
      </c>
    </row>
    <row r="448" spans="1:24">
      <c r="A448" s="17">
        <v>4151</v>
      </c>
      <c r="B448" s="3">
        <v>7</v>
      </c>
      <c r="C448" s="3" t="s">
        <v>454</v>
      </c>
      <c r="D448" s="22">
        <f>Gened!D448+'Specialed '!D448+Pension!D448</f>
        <v>1254034</v>
      </c>
      <c r="E448" s="18">
        <f>Gened!E448+'Specialed '!E448+Pension!E448</f>
        <v>1274748</v>
      </c>
      <c r="F448" s="41">
        <v>20714</v>
      </c>
      <c r="G448" s="18">
        <v>115</v>
      </c>
      <c r="H448" s="20">
        <f t="shared" si="83"/>
        <v>10904.64347826087</v>
      </c>
      <c r="I448" s="18">
        <f t="shared" si="84"/>
        <v>11084.765217391305</v>
      </c>
      <c r="J448" s="44">
        <f t="shared" si="85"/>
        <v>180.12173913043443</v>
      </c>
      <c r="K448" s="22">
        <f>Gened!K448+'Specialed '!K448+Pension!K448</f>
        <v>1242187</v>
      </c>
      <c r="L448" s="18">
        <f>Gened!L448+'Specialed '!L448+Pension!L448</f>
        <v>1283388</v>
      </c>
      <c r="M448" s="44">
        <f t="shared" si="86"/>
        <v>41201</v>
      </c>
      <c r="N448" s="19">
        <v>112</v>
      </c>
      <c r="O448" s="20">
        <f t="shared" si="87"/>
        <v>11090.955357142857</v>
      </c>
      <c r="P448" s="18">
        <f t="shared" si="88"/>
        <v>11458.821428571429</v>
      </c>
      <c r="Q448" s="44">
        <f t="shared" si="89"/>
        <v>367.86607142857247</v>
      </c>
      <c r="R448" s="22">
        <f t="shared" si="90"/>
        <v>2496221</v>
      </c>
      <c r="S448" s="22">
        <f t="shared" si="91"/>
        <v>2558136</v>
      </c>
      <c r="T448" s="51">
        <f t="shared" si="92"/>
        <v>61915</v>
      </c>
      <c r="U448" s="53">
        <f t="shared" si="92"/>
        <v>227</v>
      </c>
      <c r="V448" s="18">
        <f t="shared" si="93"/>
        <v>10996.568281938326</v>
      </c>
      <c r="W448" s="21">
        <f t="shared" si="94"/>
        <v>11269.321585903084</v>
      </c>
      <c r="X448" s="44">
        <f t="shared" si="95"/>
        <v>272.75330396475772</v>
      </c>
    </row>
    <row r="449" spans="1:24">
      <c r="A449" s="17">
        <v>4152</v>
      </c>
      <c r="B449" s="3">
        <v>7</v>
      </c>
      <c r="C449" s="3" t="s">
        <v>455</v>
      </c>
      <c r="D449" s="22">
        <f>Gened!D449+'Specialed '!D449+Pension!D449</f>
        <v>4561631</v>
      </c>
      <c r="E449" s="18">
        <f>Gened!E449+'Specialed '!E449+Pension!E449</f>
        <v>4640616</v>
      </c>
      <c r="F449" s="41">
        <v>78985</v>
      </c>
      <c r="G449" s="18">
        <v>554</v>
      </c>
      <c r="H449" s="20">
        <f t="shared" si="83"/>
        <v>8233.9909747292422</v>
      </c>
      <c r="I449" s="18">
        <f t="shared" si="84"/>
        <v>8376.5631768953062</v>
      </c>
      <c r="J449" s="44">
        <f t="shared" si="85"/>
        <v>142.57220216606402</v>
      </c>
      <c r="K449" s="22">
        <f>Gened!K449+'Specialed '!K449+Pension!K449</f>
        <v>4859438</v>
      </c>
      <c r="L449" s="18">
        <f>Gened!L449+'Specialed '!L449+Pension!L449</f>
        <v>5029853</v>
      </c>
      <c r="M449" s="44">
        <f t="shared" si="86"/>
        <v>170415</v>
      </c>
      <c r="N449" s="19">
        <v>594</v>
      </c>
      <c r="O449" s="20">
        <f t="shared" si="87"/>
        <v>8180.8720538720536</v>
      </c>
      <c r="P449" s="18">
        <f t="shared" si="88"/>
        <v>8467.7659932659935</v>
      </c>
      <c r="Q449" s="44">
        <f t="shared" si="89"/>
        <v>286.89393939393995</v>
      </c>
      <c r="R449" s="22">
        <f t="shared" si="90"/>
        <v>9421069</v>
      </c>
      <c r="S449" s="22">
        <f t="shared" si="91"/>
        <v>9670469</v>
      </c>
      <c r="T449" s="51">
        <f t="shared" si="92"/>
        <v>249400</v>
      </c>
      <c r="U449" s="53">
        <f t="shared" si="92"/>
        <v>1148</v>
      </c>
      <c r="V449" s="18">
        <f t="shared" si="93"/>
        <v>8206.5060975609758</v>
      </c>
      <c r="W449" s="21">
        <f t="shared" si="94"/>
        <v>8423.7534843205576</v>
      </c>
      <c r="X449" s="44">
        <f t="shared" si="95"/>
        <v>217.24738675958187</v>
      </c>
    </row>
    <row r="450" spans="1:24">
      <c r="A450" s="17">
        <v>4153</v>
      </c>
      <c r="B450" s="3">
        <v>7</v>
      </c>
      <c r="C450" s="3" t="s">
        <v>456</v>
      </c>
      <c r="D450" s="22">
        <f>Gened!D450+'Specialed '!D450+Pension!D450</f>
        <v>4275739</v>
      </c>
      <c r="E450" s="18">
        <f>Gened!E450+'Specialed '!E450+Pension!E450</f>
        <v>4352712</v>
      </c>
      <c r="F450" s="41">
        <v>76973</v>
      </c>
      <c r="G450" s="18">
        <v>387</v>
      </c>
      <c r="H450" s="20">
        <f t="shared" si="83"/>
        <v>11048.421188630491</v>
      </c>
      <c r="I450" s="18">
        <f t="shared" si="84"/>
        <v>11247.317829457364</v>
      </c>
      <c r="J450" s="44">
        <f t="shared" si="85"/>
        <v>198.89664082687341</v>
      </c>
      <c r="K450" s="22">
        <f>Gened!K450+'Specialed '!K450+Pension!K450</f>
        <v>4364646</v>
      </c>
      <c r="L450" s="18">
        <f>Gened!L450+'Specialed '!L450+Pension!L450</f>
        <v>4523367</v>
      </c>
      <c r="M450" s="44">
        <f t="shared" si="86"/>
        <v>158721</v>
      </c>
      <c r="N450" s="19">
        <v>398</v>
      </c>
      <c r="O450" s="20">
        <f t="shared" si="87"/>
        <v>10966.447236180904</v>
      </c>
      <c r="P450" s="18">
        <f t="shared" si="88"/>
        <v>11365.243718592965</v>
      </c>
      <c r="Q450" s="44">
        <f t="shared" si="89"/>
        <v>398.79648241206087</v>
      </c>
      <c r="R450" s="22">
        <f t="shared" si="90"/>
        <v>8640385</v>
      </c>
      <c r="S450" s="22">
        <f t="shared" si="91"/>
        <v>8876079</v>
      </c>
      <c r="T450" s="51">
        <f t="shared" si="92"/>
        <v>235694</v>
      </c>
      <c r="U450" s="53">
        <f t="shared" si="92"/>
        <v>785</v>
      </c>
      <c r="V450" s="18">
        <f t="shared" si="93"/>
        <v>11006.859872611465</v>
      </c>
      <c r="W450" s="21">
        <f t="shared" si="94"/>
        <v>11307.107006369426</v>
      </c>
      <c r="X450" s="44">
        <f t="shared" si="95"/>
        <v>300.24713375796176</v>
      </c>
    </row>
    <row r="451" spans="1:24">
      <c r="A451" s="17">
        <v>4155</v>
      </c>
      <c r="B451" s="3">
        <v>7</v>
      </c>
      <c r="C451" s="3" t="s">
        <v>457</v>
      </c>
      <c r="D451" s="22">
        <f>Gened!D451+'Specialed '!D451+Pension!D451</f>
        <v>1315769</v>
      </c>
      <c r="E451" s="18">
        <f>Gened!E451+'Specialed '!E451+Pension!E451</f>
        <v>1337982</v>
      </c>
      <c r="F451" s="41">
        <v>22213</v>
      </c>
      <c r="G451" s="18">
        <v>108</v>
      </c>
      <c r="H451" s="20">
        <f t="shared" si="83"/>
        <v>12183.046296296296</v>
      </c>
      <c r="I451" s="18">
        <f t="shared" si="84"/>
        <v>12388.722222222223</v>
      </c>
      <c r="J451" s="44">
        <f t="shared" si="85"/>
        <v>205.675925925927</v>
      </c>
      <c r="K451" s="22">
        <f>Gened!K451+'Specialed '!K451+Pension!K451</f>
        <v>1322924</v>
      </c>
      <c r="L451" s="18">
        <f>Gened!L451+'Specialed '!L451+Pension!L451</f>
        <v>1367816</v>
      </c>
      <c r="M451" s="44">
        <f t="shared" si="86"/>
        <v>44892</v>
      </c>
      <c r="N451" s="19">
        <v>108</v>
      </c>
      <c r="O451" s="20">
        <f t="shared" si="87"/>
        <v>12249.296296296296</v>
      </c>
      <c r="P451" s="18">
        <f t="shared" si="88"/>
        <v>12664.962962962964</v>
      </c>
      <c r="Q451" s="44">
        <f t="shared" si="89"/>
        <v>415.66666666666788</v>
      </c>
      <c r="R451" s="22">
        <f t="shared" si="90"/>
        <v>2638693</v>
      </c>
      <c r="S451" s="22">
        <f t="shared" si="91"/>
        <v>2705798</v>
      </c>
      <c r="T451" s="51">
        <f t="shared" si="92"/>
        <v>67105</v>
      </c>
      <c r="U451" s="53">
        <f t="shared" si="92"/>
        <v>216</v>
      </c>
      <c r="V451" s="18">
        <f t="shared" si="93"/>
        <v>12216.171296296296</v>
      </c>
      <c r="W451" s="21">
        <f t="shared" si="94"/>
        <v>12526.842592592593</v>
      </c>
      <c r="X451" s="44">
        <f t="shared" si="95"/>
        <v>310.6712962962963</v>
      </c>
    </row>
    <row r="452" spans="1:24">
      <c r="A452" s="17">
        <v>4159</v>
      </c>
      <c r="B452" s="3">
        <v>7</v>
      </c>
      <c r="C452" s="3" t="s">
        <v>458</v>
      </c>
      <c r="D452" s="22">
        <f>Gened!D452+'Specialed '!D452+Pension!D452</f>
        <v>7567843</v>
      </c>
      <c r="E452" s="18">
        <f>Gened!E452+'Specialed '!E452+Pension!E452</f>
        <v>7698916</v>
      </c>
      <c r="F452" s="41">
        <v>131074</v>
      </c>
      <c r="G452" s="18">
        <v>916</v>
      </c>
      <c r="H452" s="20">
        <f t="shared" si="83"/>
        <v>8261.8373362445418</v>
      </c>
      <c r="I452" s="18">
        <f t="shared" si="84"/>
        <v>8404.9301310043666</v>
      </c>
      <c r="J452" s="44">
        <f t="shared" si="85"/>
        <v>143.09279475982476</v>
      </c>
      <c r="K452" s="22">
        <f>Gened!K452+'Specialed '!K452+Pension!K452</f>
        <v>8071600</v>
      </c>
      <c r="L452" s="18">
        <f>Gened!L452+'Specialed '!L452+Pension!L452</f>
        <v>8354775</v>
      </c>
      <c r="M452" s="44">
        <f t="shared" si="86"/>
        <v>283175</v>
      </c>
      <c r="N452" s="19">
        <v>989</v>
      </c>
      <c r="O452" s="20">
        <f t="shared" si="87"/>
        <v>8161.3751263902932</v>
      </c>
      <c r="P452" s="18">
        <f t="shared" si="88"/>
        <v>8447.699696663296</v>
      </c>
      <c r="Q452" s="44">
        <f t="shared" si="89"/>
        <v>286.32457027300279</v>
      </c>
      <c r="R452" s="22">
        <f t="shared" si="90"/>
        <v>15639443</v>
      </c>
      <c r="S452" s="22">
        <f t="shared" si="91"/>
        <v>16053691</v>
      </c>
      <c r="T452" s="51">
        <f t="shared" si="92"/>
        <v>414249</v>
      </c>
      <c r="U452" s="53">
        <f t="shared" si="92"/>
        <v>1905</v>
      </c>
      <c r="V452" s="18">
        <f t="shared" si="93"/>
        <v>8209.6813648293955</v>
      </c>
      <c r="W452" s="21">
        <f t="shared" si="94"/>
        <v>8427.1343832020993</v>
      </c>
      <c r="X452" s="44">
        <f t="shared" si="95"/>
        <v>217.45354330708662</v>
      </c>
    </row>
    <row r="453" spans="1:24">
      <c r="A453" s="17">
        <v>4160</v>
      </c>
      <c r="B453" s="3">
        <v>7</v>
      </c>
      <c r="C453" s="3" t="s">
        <v>459</v>
      </c>
      <c r="D453" s="22">
        <f>Gened!D453+'Specialed '!D453+Pension!D453</f>
        <v>5766417</v>
      </c>
      <c r="E453" s="18">
        <f>Gened!E453+'Specialed '!E453+Pension!E453</f>
        <v>5871874</v>
      </c>
      <c r="F453" s="41">
        <v>105457</v>
      </c>
      <c r="G453" s="18">
        <v>655</v>
      </c>
      <c r="H453" s="20">
        <f t="shared" si="83"/>
        <v>8803.6900763358772</v>
      </c>
      <c r="I453" s="18">
        <f t="shared" si="84"/>
        <v>8964.6931297709925</v>
      </c>
      <c r="J453" s="44">
        <f t="shared" si="85"/>
        <v>161.00305343511536</v>
      </c>
      <c r="K453" s="22">
        <f>Gened!K453+'Specialed '!K453+Pension!K453</f>
        <v>5778395</v>
      </c>
      <c r="L453" s="18">
        <f>Gened!L453+'Specialed '!L453+Pension!L453</f>
        <v>5991634</v>
      </c>
      <c r="M453" s="44">
        <f t="shared" si="86"/>
        <v>213239</v>
      </c>
      <c r="N453" s="19">
        <v>655</v>
      </c>
      <c r="O453" s="20">
        <f t="shared" si="87"/>
        <v>8821.9770992366412</v>
      </c>
      <c r="P453" s="18">
        <f t="shared" si="88"/>
        <v>9147.5328244274806</v>
      </c>
      <c r="Q453" s="44">
        <f t="shared" si="89"/>
        <v>325.55572519083944</v>
      </c>
      <c r="R453" s="22">
        <f t="shared" si="90"/>
        <v>11544812</v>
      </c>
      <c r="S453" s="22">
        <f t="shared" si="91"/>
        <v>11863508</v>
      </c>
      <c r="T453" s="51">
        <f t="shared" si="92"/>
        <v>318696</v>
      </c>
      <c r="U453" s="53">
        <f t="shared" si="92"/>
        <v>1310</v>
      </c>
      <c r="V453" s="18">
        <f t="shared" si="93"/>
        <v>8812.8335877862592</v>
      </c>
      <c r="W453" s="21">
        <f t="shared" si="94"/>
        <v>9056.1129770992375</v>
      </c>
      <c r="X453" s="44">
        <f t="shared" si="95"/>
        <v>243.27938931297709</v>
      </c>
    </row>
    <row r="454" spans="1:24">
      <c r="A454" s="17">
        <v>4161</v>
      </c>
      <c r="B454" s="3">
        <v>7</v>
      </c>
      <c r="C454" s="3" t="s">
        <v>460</v>
      </c>
      <c r="D454" s="22">
        <f>Gened!D454+'Specialed '!D454+Pension!D454</f>
        <v>2480124</v>
      </c>
      <c r="E454" s="18">
        <f>Gened!E454+'Specialed '!E454+Pension!E454</f>
        <v>2512223</v>
      </c>
      <c r="F454" s="41">
        <v>32099</v>
      </c>
      <c r="G454" s="18">
        <v>191</v>
      </c>
      <c r="H454" s="20">
        <f t="shared" si="83"/>
        <v>12984.942408376963</v>
      </c>
      <c r="I454" s="18">
        <f t="shared" si="84"/>
        <v>13153</v>
      </c>
      <c r="J454" s="44">
        <f t="shared" si="85"/>
        <v>168.0575916230373</v>
      </c>
      <c r="K454" s="22">
        <f>Gened!K454+'Specialed '!K454+Pension!K454</f>
        <v>2725012</v>
      </c>
      <c r="L454" s="18">
        <f>Gened!L454+'Specialed '!L454+Pension!L454</f>
        <v>2798614</v>
      </c>
      <c r="M454" s="44">
        <f t="shared" si="86"/>
        <v>73602</v>
      </c>
      <c r="N454" s="19">
        <v>220</v>
      </c>
      <c r="O454" s="20">
        <f t="shared" si="87"/>
        <v>12386.418181818182</v>
      </c>
      <c r="P454" s="18">
        <f t="shared" si="88"/>
        <v>12720.972727272727</v>
      </c>
      <c r="Q454" s="44">
        <f t="shared" si="89"/>
        <v>334.5545454545445</v>
      </c>
      <c r="R454" s="22">
        <f t="shared" si="90"/>
        <v>5205136</v>
      </c>
      <c r="S454" s="22">
        <f t="shared" si="91"/>
        <v>5310837</v>
      </c>
      <c r="T454" s="51">
        <f t="shared" si="92"/>
        <v>105701</v>
      </c>
      <c r="U454" s="53">
        <f t="shared" si="92"/>
        <v>411</v>
      </c>
      <c r="V454" s="18">
        <f t="shared" si="93"/>
        <v>12664.564476885645</v>
      </c>
      <c r="W454" s="21">
        <f t="shared" si="94"/>
        <v>12921.744525547445</v>
      </c>
      <c r="X454" s="44">
        <f t="shared" si="95"/>
        <v>257.18004866180047</v>
      </c>
    </row>
    <row r="455" spans="1:24">
      <c r="A455" s="17">
        <v>4162</v>
      </c>
      <c r="B455" s="3">
        <v>7</v>
      </c>
      <c r="C455" s="3" t="s">
        <v>461</v>
      </c>
      <c r="D455" s="22">
        <f>Gened!D455+'Specialed '!D455+Pension!D455</f>
        <v>1044894</v>
      </c>
      <c r="E455" s="18">
        <f>Gened!E455+'Specialed '!E455+Pension!E455</f>
        <v>1063529</v>
      </c>
      <c r="F455" s="41">
        <v>18634</v>
      </c>
      <c r="G455" s="18">
        <v>120</v>
      </c>
      <c r="H455" s="20">
        <f t="shared" si="83"/>
        <v>8707.4500000000007</v>
      </c>
      <c r="I455" s="18">
        <f t="shared" si="84"/>
        <v>8862.7416666666668</v>
      </c>
      <c r="J455" s="44">
        <f t="shared" si="85"/>
        <v>155.29166666666606</v>
      </c>
      <c r="K455" s="22">
        <f>Gened!K455+'Specialed '!K455+Pension!K455</f>
        <v>1069957</v>
      </c>
      <c r="L455" s="18">
        <f>Gened!L455+'Specialed '!L455+Pension!L455</f>
        <v>1108425</v>
      </c>
      <c r="M455" s="44">
        <f t="shared" si="86"/>
        <v>38468</v>
      </c>
      <c r="N455" s="19">
        <v>123</v>
      </c>
      <c r="O455" s="20">
        <f t="shared" si="87"/>
        <v>8698.8373983739839</v>
      </c>
      <c r="P455" s="18">
        <f t="shared" si="88"/>
        <v>9011.585365853658</v>
      </c>
      <c r="Q455" s="44">
        <f t="shared" si="89"/>
        <v>312.74796747967412</v>
      </c>
      <c r="R455" s="22">
        <f t="shared" si="90"/>
        <v>2114851</v>
      </c>
      <c r="S455" s="22">
        <f t="shared" si="91"/>
        <v>2171954</v>
      </c>
      <c r="T455" s="51">
        <f t="shared" si="92"/>
        <v>57102</v>
      </c>
      <c r="U455" s="53">
        <f t="shared" si="92"/>
        <v>243</v>
      </c>
      <c r="V455" s="18">
        <f t="shared" si="93"/>
        <v>8703.0905349794248</v>
      </c>
      <c r="W455" s="21">
        <f t="shared" si="94"/>
        <v>8938.0823045267498</v>
      </c>
      <c r="X455" s="44">
        <f t="shared" si="95"/>
        <v>234.98765432098764</v>
      </c>
    </row>
    <row r="456" spans="1:24">
      <c r="A456" s="17">
        <v>4163</v>
      </c>
      <c r="B456" s="3">
        <v>7</v>
      </c>
      <c r="C456" s="3" t="s">
        <v>462</v>
      </c>
      <c r="D456" s="22">
        <f>Gened!D456+'Specialed '!D456+Pension!D456</f>
        <v>3288741</v>
      </c>
      <c r="E456" s="18">
        <f>Gened!E456+'Specialed '!E456+Pension!E456</f>
        <v>3340206</v>
      </c>
      <c r="F456" s="41">
        <v>51465</v>
      </c>
      <c r="G456" s="18">
        <v>238</v>
      </c>
      <c r="H456" s="20">
        <f t="shared" si="83"/>
        <v>13818.23949579832</v>
      </c>
      <c r="I456" s="18">
        <f t="shared" si="84"/>
        <v>14034.478991596639</v>
      </c>
      <c r="J456" s="44">
        <f t="shared" si="85"/>
        <v>216.23949579831969</v>
      </c>
      <c r="K456" s="22">
        <f>Gened!K456+'Specialed '!K456+Pension!K456</f>
        <v>3277923</v>
      </c>
      <c r="L456" s="18">
        <f>Gened!L456+'Specialed '!L456+Pension!L456</f>
        <v>3380939</v>
      </c>
      <c r="M456" s="44">
        <f t="shared" si="86"/>
        <v>103016</v>
      </c>
      <c r="N456" s="19">
        <v>237</v>
      </c>
      <c r="O456" s="20">
        <f t="shared" si="87"/>
        <v>13830.898734177215</v>
      </c>
      <c r="P456" s="18">
        <f t="shared" si="88"/>
        <v>14265.565400843881</v>
      </c>
      <c r="Q456" s="44">
        <f t="shared" si="89"/>
        <v>434.66666666666606</v>
      </c>
      <c r="R456" s="22">
        <f t="shared" si="90"/>
        <v>6566664</v>
      </c>
      <c r="S456" s="22">
        <f t="shared" si="91"/>
        <v>6721145</v>
      </c>
      <c r="T456" s="51">
        <f t="shared" si="92"/>
        <v>154481</v>
      </c>
      <c r="U456" s="53">
        <f t="shared" si="92"/>
        <v>475</v>
      </c>
      <c r="V456" s="18">
        <f t="shared" si="93"/>
        <v>13824.555789473685</v>
      </c>
      <c r="W456" s="21">
        <f t="shared" si="94"/>
        <v>14149.778947368421</v>
      </c>
      <c r="X456" s="44">
        <f t="shared" si="95"/>
        <v>325.22315789473686</v>
      </c>
    </row>
    <row r="457" spans="1:24">
      <c r="A457" s="17">
        <v>4164</v>
      </c>
      <c r="B457" s="3">
        <v>7</v>
      </c>
      <c r="C457" s="3" t="s">
        <v>463</v>
      </c>
      <c r="D457" s="22">
        <f>Gened!D457+'Specialed '!D457+Pension!D457</f>
        <v>1986720</v>
      </c>
      <c r="E457" s="18">
        <f>Gened!E457+'Specialed '!E457+Pension!E457</f>
        <v>2011204</v>
      </c>
      <c r="F457" s="41">
        <v>24484</v>
      </c>
      <c r="G457" s="18">
        <v>130</v>
      </c>
      <c r="H457" s="20">
        <f t="shared" si="83"/>
        <v>15282.461538461539</v>
      </c>
      <c r="I457" s="18">
        <f t="shared" si="84"/>
        <v>15470.8</v>
      </c>
      <c r="J457" s="44">
        <f t="shared" si="85"/>
        <v>188.33846153846025</v>
      </c>
      <c r="K457" s="22">
        <f>Gened!K457+'Specialed '!K457+Pension!K457</f>
        <v>2004115</v>
      </c>
      <c r="L457" s="18">
        <f>Gened!L457+'Specialed '!L457+Pension!L457</f>
        <v>2053578</v>
      </c>
      <c r="M457" s="44">
        <f t="shared" si="86"/>
        <v>49463</v>
      </c>
      <c r="N457" s="19">
        <v>130</v>
      </c>
      <c r="O457" s="20">
        <f t="shared" si="87"/>
        <v>15416.26923076923</v>
      </c>
      <c r="P457" s="18">
        <f t="shared" si="88"/>
        <v>15796.753846153846</v>
      </c>
      <c r="Q457" s="44">
        <f t="shared" si="89"/>
        <v>380.48461538461561</v>
      </c>
      <c r="R457" s="22">
        <f t="shared" si="90"/>
        <v>3990835</v>
      </c>
      <c r="S457" s="22">
        <f t="shared" si="91"/>
        <v>4064782</v>
      </c>
      <c r="T457" s="51">
        <f t="shared" si="92"/>
        <v>73947</v>
      </c>
      <c r="U457" s="53">
        <f t="shared" si="92"/>
        <v>260</v>
      </c>
      <c r="V457" s="18">
        <f t="shared" si="93"/>
        <v>15349.365384615385</v>
      </c>
      <c r="W457" s="21">
        <f t="shared" si="94"/>
        <v>15633.776923076923</v>
      </c>
      <c r="X457" s="44">
        <f t="shared" si="95"/>
        <v>284.41153846153844</v>
      </c>
    </row>
    <row r="458" spans="1:24">
      <c r="A458" s="17">
        <v>4166</v>
      </c>
      <c r="B458" s="3">
        <v>7</v>
      </c>
      <c r="C458" s="3" t="s">
        <v>464</v>
      </c>
      <c r="D458" s="22">
        <f>Gened!D458+'Specialed '!D458+Pension!D458</f>
        <v>1629591</v>
      </c>
      <c r="E458" s="18">
        <f>Gened!E458+'Specialed '!E458+Pension!E458</f>
        <v>1657571</v>
      </c>
      <c r="F458" s="41">
        <v>27980</v>
      </c>
      <c r="G458" s="18">
        <v>130</v>
      </c>
      <c r="H458" s="20">
        <f t="shared" si="83"/>
        <v>12535.315384615385</v>
      </c>
      <c r="I458" s="18">
        <f t="shared" si="84"/>
        <v>12750.546153846153</v>
      </c>
      <c r="J458" s="44">
        <f t="shared" si="85"/>
        <v>215.23076923076769</v>
      </c>
      <c r="K458" s="22">
        <f>Gened!K458+'Specialed '!K458+Pension!K458</f>
        <v>1548902</v>
      </c>
      <c r="L458" s="18">
        <f>Gened!L458+'Specialed '!L458+Pension!L458</f>
        <v>1602221</v>
      </c>
      <c r="M458" s="44">
        <f t="shared" si="86"/>
        <v>53319</v>
      </c>
      <c r="N458" s="19">
        <v>115</v>
      </c>
      <c r="O458" s="20">
        <f t="shared" si="87"/>
        <v>13468.713043478261</v>
      </c>
      <c r="P458" s="18">
        <f t="shared" si="88"/>
        <v>13932.35652173913</v>
      </c>
      <c r="Q458" s="44">
        <f t="shared" si="89"/>
        <v>463.64347826086851</v>
      </c>
      <c r="R458" s="22">
        <f t="shared" si="90"/>
        <v>3178493</v>
      </c>
      <c r="S458" s="22">
        <f t="shared" si="91"/>
        <v>3259792</v>
      </c>
      <c r="T458" s="51">
        <f t="shared" si="92"/>
        <v>81299</v>
      </c>
      <c r="U458" s="53">
        <f t="shared" si="92"/>
        <v>245</v>
      </c>
      <c r="V458" s="18">
        <f t="shared" si="93"/>
        <v>12973.440816326531</v>
      </c>
      <c r="W458" s="21">
        <f t="shared" si="94"/>
        <v>13305.273469387756</v>
      </c>
      <c r="X458" s="44">
        <f t="shared" si="95"/>
        <v>331.83265306122451</v>
      </c>
    </row>
    <row r="459" spans="1:24">
      <c r="A459" s="17">
        <v>4167</v>
      </c>
      <c r="B459" s="3">
        <v>7</v>
      </c>
      <c r="C459" s="3" t="s">
        <v>465</v>
      </c>
      <c r="D459" s="22">
        <f>Gened!D459+'Specialed '!D459+Pension!D459</f>
        <v>2225858</v>
      </c>
      <c r="E459" s="18">
        <f>Gened!E459+'Specialed '!E459+Pension!E459</f>
        <v>2268399</v>
      </c>
      <c r="F459" s="41">
        <v>42540</v>
      </c>
      <c r="G459" s="18">
        <v>346</v>
      </c>
      <c r="H459" s="20">
        <f t="shared" ref="H459:H522" si="96">D459/G459</f>
        <v>6433.115606936416</v>
      </c>
      <c r="I459" s="18">
        <f t="shared" ref="I459:I522" si="97">E459/G459</f>
        <v>6556.0664739884396</v>
      </c>
      <c r="J459" s="44">
        <f t="shared" ref="J459:J522" si="98">I459-H459</f>
        <v>122.95086705202357</v>
      </c>
      <c r="K459" s="22">
        <f>Gened!K459+'Specialed '!K459+Pension!K459</f>
        <v>2208805</v>
      </c>
      <c r="L459" s="18">
        <f>Gened!L459+'Specialed '!L459+Pension!L459</f>
        <v>2293962</v>
      </c>
      <c r="M459" s="44">
        <f t="shared" ref="M459:M522" si="99">L459-K459</f>
        <v>85157</v>
      </c>
      <c r="N459" s="19">
        <v>348</v>
      </c>
      <c r="O459" s="20">
        <f t="shared" ref="O459:O522" si="100">K459/N459</f>
        <v>6347.1408045977014</v>
      </c>
      <c r="P459" s="18">
        <f t="shared" ref="P459:P522" si="101">L459/N459</f>
        <v>6591.8448275862065</v>
      </c>
      <c r="Q459" s="44">
        <f t="shared" ref="Q459:Q522" si="102">P459-O459</f>
        <v>244.70402298850513</v>
      </c>
      <c r="R459" s="22">
        <f t="shared" ref="R459:R522" si="103">D459+K459</f>
        <v>4434663</v>
      </c>
      <c r="S459" s="22">
        <f t="shared" ref="S459:S522" si="104">E459+L459</f>
        <v>4562361</v>
      </c>
      <c r="T459" s="51">
        <f t="shared" ref="T459:U522" si="105">F459+M459</f>
        <v>127697</v>
      </c>
      <c r="U459" s="53">
        <f t="shared" si="105"/>
        <v>694</v>
      </c>
      <c r="V459" s="18">
        <f t="shared" ref="V459:V522" si="106">R459/U459</f>
        <v>6390.004322766571</v>
      </c>
      <c r="W459" s="21">
        <f t="shared" ref="W459:W522" si="107">S459/U459</f>
        <v>6574.0072046109508</v>
      </c>
      <c r="X459" s="44">
        <f t="shared" ref="X459:X522" si="108">T459/U459</f>
        <v>184.0014409221902</v>
      </c>
    </row>
    <row r="460" spans="1:24">
      <c r="A460" s="17">
        <v>4168</v>
      </c>
      <c r="B460" s="3">
        <v>7</v>
      </c>
      <c r="C460" s="3" t="s">
        <v>466</v>
      </c>
      <c r="D460" s="22">
        <f>Gened!D460+'Specialed '!D460+Pension!D460</f>
        <v>1138400</v>
      </c>
      <c r="E460" s="18">
        <f>Gened!E460+'Specialed '!E460+Pension!E460</f>
        <v>1157151</v>
      </c>
      <c r="F460" s="41">
        <v>18751</v>
      </c>
      <c r="G460" s="18">
        <v>116</v>
      </c>
      <c r="H460" s="20">
        <f t="shared" si="96"/>
        <v>9813.7931034482754</v>
      </c>
      <c r="I460" s="18">
        <f t="shared" si="97"/>
        <v>9975.439655172413</v>
      </c>
      <c r="J460" s="44">
        <f t="shared" si="98"/>
        <v>161.64655172413768</v>
      </c>
      <c r="K460" s="22">
        <f>Gened!K460+'Specialed '!K460+Pension!K460</f>
        <v>1143417</v>
      </c>
      <c r="L460" s="18">
        <f>Gened!L460+'Specialed '!L460+Pension!L460</f>
        <v>1181311</v>
      </c>
      <c r="M460" s="44">
        <f t="shared" si="99"/>
        <v>37894</v>
      </c>
      <c r="N460" s="19">
        <v>116</v>
      </c>
      <c r="O460" s="20">
        <f t="shared" si="100"/>
        <v>9857.0431034482754</v>
      </c>
      <c r="P460" s="18">
        <f t="shared" si="101"/>
        <v>10183.715517241379</v>
      </c>
      <c r="Q460" s="44">
        <f t="shared" si="102"/>
        <v>326.67241379310326</v>
      </c>
      <c r="R460" s="22">
        <f t="shared" si="103"/>
        <v>2281817</v>
      </c>
      <c r="S460" s="22">
        <f t="shared" si="104"/>
        <v>2338462</v>
      </c>
      <c r="T460" s="51">
        <f t="shared" si="105"/>
        <v>56645</v>
      </c>
      <c r="U460" s="53">
        <f t="shared" si="105"/>
        <v>232</v>
      </c>
      <c r="V460" s="18">
        <f t="shared" si="106"/>
        <v>9835.4181034482754</v>
      </c>
      <c r="W460" s="21">
        <f t="shared" si="107"/>
        <v>10079.577586206897</v>
      </c>
      <c r="X460" s="44">
        <f t="shared" si="108"/>
        <v>244.1594827586207</v>
      </c>
    </row>
    <row r="461" spans="1:24">
      <c r="A461" s="17">
        <v>4169</v>
      </c>
      <c r="B461" s="3">
        <v>7</v>
      </c>
      <c r="C461" s="3" t="s">
        <v>467</v>
      </c>
      <c r="D461" s="22">
        <f>Gened!D461+'Specialed '!D461+Pension!D461</f>
        <v>3755106</v>
      </c>
      <c r="E461" s="18">
        <f>Gened!E461+'Specialed '!E461+Pension!E461</f>
        <v>3816533</v>
      </c>
      <c r="F461" s="41">
        <v>61427</v>
      </c>
      <c r="G461" s="18">
        <v>300</v>
      </c>
      <c r="H461" s="20">
        <f t="shared" si="96"/>
        <v>12517.02</v>
      </c>
      <c r="I461" s="18">
        <f t="shared" si="97"/>
        <v>12721.776666666667</v>
      </c>
      <c r="J461" s="44">
        <f t="shared" si="98"/>
        <v>204.75666666666621</v>
      </c>
      <c r="K461" s="22">
        <f>Gened!K461+'Specialed '!K461+Pension!K461</f>
        <v>3769596</v>
      </c>
      <c r="L461" s="18">
        <f>Gened!L461+'Specialed '!L461+Pension!L461</f>
        <v>3893815</v>
      </c>
      <c r="M461" s="44">
        <f t="shared" si="99"/>
        <v>124219</v>
      </c>
      <c r="N461" s="19">
        <v>300</v>
      </c>
      <c r="O461" s="20">
        <f t="shared" si="100"/>
        <v>12565.32</v>
      </c>
      <c r="P461" s="18">
        <f t="shared" si="101"/>
        <v>12979.383333333333</v>
      </c>
      <c r="Q461" s="44">
        <f t="shared" si="102"/>
        <v>414.0633333333335</v>
      </c>
      <c r="R461" s="22">
        <f t="shared" si="103"/>
        <v>7524702</v>
      </c>
      <c r="S461" s="22">
        <f t="shared" si="104"/>
        <v>7710348</v>
      </c>
      <c r="T461" s="51">
        <f t="shared" si="105"/>
        <v>185646</v>
      </c>
      <c r="U461" s="53">
        <f t="shared" si="105"/>
        <v>600</v>
      </c>
      <c r="V461" s="18">
        <f t="shared" si="106"/>
        <v>12541.17</v>
      </c>
      <c r="W461" s="21">
        <f t="shared" si="107"/>
        <v>12850.58</v>
      </c>
      <c r="X461" s="44">
        <f t="shared" si="108"/>
        <v>309.41000000000003</v>
      </c>
    </row>
    <row r="462" spans="1:24">
      <c r="A462" s="17">
        <v>4170</v>
      </c>
      <c r="B462" s="3">
        <v>7</v>
      </c>
      <c r="C462" s="3" t="s">
        <v>468</v>
      </c>
      <c r="D462" s="22">
        <f>Gened!D462+'Specialed '!D462+Pension!D462</f>
        <v>14569341</v>
      </c>
      <c r="E462" s="18">
        <f>Gened!E462+'Specialed '!E462+Pension!E462</f>
        <v>14842645</v>
      </c>
      <c r="F462" s="41">
        <v>273304</v>
      </c>
      <c r="G462" s="18">
        <v>1425</v>
      </c>
      <c r="H462" s="20">
        <f t="shared" si="96"/>
        <v>10224.09894736842</v>
      </c>
      <c r="I462" s="18">
        <f t="shared" si="97"/>
        <v>10415.891228070175</v>
      </c>
      <c r="J462" s="44">
        <f t="shared" si="98"/>
        <v>191.79228070175486</v>
      </c>
      <c r="K462" s="22">
        <f>Gened!K462+'Specialed '!K462+Pension!K462</f>
        <v>14965568</v>
      </c>
      <c r="L462" s="18">
        <f>Gened!L462+'Specialed '!L462+Pension!L462</f>
        <v>15532559</v>
      </c>
      <c r="M462" s="44">
        <f t="shared" si="99"/>
        <v>566991</v>
      </c>
      <c r="N462" s="19">
        <v>1484</v>
      </c>
      <c r="O462" s="20">
        <f t="shared" si="100"/>
        <v>10084.614555256065</v>
      </c>
      <c r="P462" s="18">
        <f t="shared" si="101"/>
        <v>10466.683962264151</v>
      </c>
      <c r="Q462" s="44">
        <f t="shared" si="102"/>
        <v>382.06940700808627</v>
      </c>
      <c r="R462" s="22">
        <f t="shared" si="103"/>
        <v>29534909</v>
      </c>
      <c r="S462" s="22">
        <f t="shared" si="104"/>
        <v>30375204</v>
      </c>
      <c r="T462" s="51">
        <f t="shared" si="105"/>
        <v>840295</v>
      </c>
      <c r="U462" s="53">
        <f t="shared" si="105"/>
        <v>2909</v>
      </c>
      <c r="V462" s="18">
        <f t="shared" si="106"/>
        <v>10152.942248195257</v>
      </c>
      <c r="W462" s="21">
        <f t="shared" si="107"/>
        <v>10441.802681333791</v>
      </c>
      <c r="X462" s="44">
        <f t="shared" si="108"/>
        <v>288.8604331385356</v>
      </c>
    </row>
    <row r="463" spans="1:24">
      <c r="A463" s="17">
        <v>4171</v>
      </c>
      <c r="B463" s="3">
        <v>7</v>
      </c>
      <c r="C463" s="3" t="s">
        <v>469</v>
      </c>
      <c r="D463" s="22">
        <f>Gened!D463+'Specialed '!D463+Pension!D463</f>
        <v>7777105</v>
      </c>
      <c r="E463" s="18">
        <f>Gened!E463+'Specialed '!E463+Pension!E463</f>
        <v>7924105</v>
      </c>
      <c r="F463" s="41">
        <v>147000</v>
      </c>
      <c r="G463" s="18">
        <v>890</v>
      </c>
      <c r="H463" s="20">
        <f t="shared" si="96"/>
        <v>8738.3202247191002</v>
      </c>
      <c r="I463" s="18">
        <f t="shared" si="97"/>
        <v>8903.4887640449433</v>
      </c>
      <c r="J463" s="44">
        <f t="shared" si="98"/>
        <v>165.16853932584308</v>
      </c>
      <c r="K463" s="22">
        <f>Gened!K463+'Specialed '!K463+Pension!K463</f>
        <v>7847394</v>
      </c>
      <c r="L463" s="18">
        <f>Gened!L463+'Specialed '!L463+Pension!L463</f>
        <v>8147282</v>
      </c>
      <c r="M463" s="44">
        <f t="shared" si="99"/>
        <v>299888</v>
      </c>
      <c r="N463" s="19">
        <v>900</v>
      </c>
      <c r="O463" s="20">
        <f t="shared" si="100"/>
        <v>8719.3266666666659</v>
      </c>
      <c r="P463" s="18">
        <f t="shared" si="101"/>
        <v>9052.5355555555561</v>
      </c>
      <c r="Q463" s="44">
        <f t="shared" si="102"/>
        <v>333.20888888889021</v>
      </c>
      <c r="R463" s="22">
        <f t="shared" si="103"/>
        <v>15624499</v>
      </c>
      <c r="S463" s="22">
        <f t="shared" si="104"/>
        <v>16071387</v>
      </c>
      <c r="T463" s="51">
        <f t="shared" si="105"/>
        <v>446888</v>
      </c>
      <c r="U463" s="53">
        <f t="shared" si="105"/>
        <v>1790</v>
      </c>
      <c r="V463" s="18">
        <f t="shared" si="106"/>
        <v>8728.7703910614528</v>
      </c>
      <c r="W463" s="21">
        <f t="shared" si="107"/>
        <v>8978.4284916201123</v>
      </c>
      <c r="X463" s="44">
        <f t="shared" si="108"/>
        <v>249.65810055865921</v>
      </c>
    </row>
    <row r="464" spans="1:24">
      <c r="A464" s="17">
        <v>4172</v>
      </c>
      <c r="B464" s="3">
        <v>7</v>
      </c>
      <c r="C464" s="3" t="s">
        <v>470</v>
      </c>
      <c r="D464" s="22">
        <f>Gened!D464+'Specialed '!D464+Pension!D464</f>
        <v>518794</v>
      </c>
      <c r="E464" s="18">
        <f>Gened!E464+'Specialed '!E464+Pension!E464</f>
        <v>527047</v>
      </c>
      <c r="F464" s="41">
        <v>8254</v>
      </c>
      <c r="G464" s="18">
        <v>51</v>
      </c>
      <c r="H464" s="20">
        <f t="shared" si="96"/>
        <v>10172.431372549019</v>
      </c>
      <c r="I464" s="18">
        <f t="shared" si="97"/>
        <v>10334.254901960785</v>
      </c>
      <c r="J464" s="44">
        <f t="shared" si="98"/>
        <v>161.82352941176578</v>
      </c>
      <c r="K464" s="22">
        <f>Gened!K464+'Specialed '!K464+Pension!K464</f>
        <v>489953</v>
      </c>
      <c r="L464" s="18">
        <f>Gened!L464+'Specialed '!L464+Pension!L464</f>
        <v>505462</v>
      </c>
      <c r="M464" s="44">
        <f t="shared" si="99"/>
        <v>15509</v>
      </c>
      <c r="N464" s="19">
        <v>44</v>
      </c>
      <c r="O464" s="20">
        <f t="shared" si="100"/>
        <v>11135.295454545454</v>
      </c>
      <c r="P464" s="18">
        <f t="shared" si="101"/>
        <v>11487.772727272728</v>
      </c>
      <c r="Q464" s="44">
        <f t="shared" si="102"/>
        <v>352.47727272727388</v>
      </c>
      <c r="R464" s="22">
        <f t="shared" si="103"/>
        <v>1008747</v>
      </c>
      <c r="S464" s="22">
        <f t="shared" si="104"/>
        <v>1032509</v>
      </c>
      <c r="T464" s="51">
        <f t="shared" si="105"/>
        <v>23763</v>
      </c>
      <c r="U464" s="53">
        <f t="shared" si="105"/>
        <v>95</v>
      </c>
      <c r="V464" s="18">
        <f t="shared" si="106"/>
        <v>10618.38947368421</v>
      </c>
      <c r="W464" s="21">
        <f t="shared" si="107"/>
        <v>10868.515789473684</v>
      </c>
      <c r="X464" s="44">
        <f t="shared" si="108"/>
        <v>250.13684210526316</v>
      </c>
    </row>
    <row r="465" spans="1:24">
      <c r="A465" s="17">
        <v>4173</v>
      </c>
      <c r="B465" s="3">
        <v>7</v>
      </c>
      <c r="C465" s="3" t="s">
        <v>471</v>
      </c>
      <c r="D465" s="22">
        <f>Gened!D465+'Specialed '!D465+Pension!D465</f>
        <v>0</v>
      </c>
      <c r="E465" s="18">
        <f>Gened!E465+'Specialed '!E465+Pension!E465</f>
        <v>0</v>
      </c>
      <c r="F465" s="41">
        <v>0</v>
      </c>
      <c r="G465" s="18">
        <v>0</v>
      </c>
      <c r="H465" s="20" t="e">
        <f t="shared" si="96"/>
        <v>#DIV/0!</v>
      </c>
      <c r="I465" s="18" t="e">
        <f t="shared" si="97"/>
        <v>#DIV/0!</v>
      </c>
      <c r="J465" s="44" t="e">
        <f t="shared" si="98"/>
        <v>#DIV/0!</v>
      </c>
      <c r="K465" s="22">
        <f>Gened!K465+'Specialed '!K465+Pension!K465</f>
        <v>0</v>
      </c>
      <c r="L465" s="18">
        <f>Gened!L465+'Specialed '!L465+Pension!L465</f>
        <v>0</v>
      </c>
      <c r="M465" s="44">
        <f t="shared" si="99"/>
        <v>0</v>
      </c>
      <c r="N465" s="19">
        <v>0</v>
      </c>
      <c r="O465" s="20" t="e">
        <f t="shared" si="100"/>
        <v>#DIV/0!</v>
      </c>
      <c r="P465" s="18" t="e">
        <f t="shared" si="101"/>
        <v>#DIV/0!</v>
      </c>
      <c r="Q465" s="44" t="e">
        <f t="shared" si="102"/>
        <v>#DIV/0!</v>
      </c>
      <c r="R465" s="22">
        <f t="shared" si="103"/>
        <v>0</v>
      </c>
      <c r="S465" s="22">
        <f t="shared" si="104"/>
        <v>0</v>
      </c>
      <c r="T465" s="51">
        <f t="shared" si="105"/>
        <v>0</v>
      </c>
      <c r="U465" s="53">
        <f t="shared" si="105"/>
        <v>0</v>
      </c>
      <c r="V465" s="18" t="e">
        <f t="shared" si="106"/>
        <v>#DIV/0!</v>
      </c>
      <c r="W465" s="21" t="e">
        <f t="shared" si="107"/>
        <v>#DIV/0!</v>
      </c>
      <c r="X465" s="44" t="e">
        <f t="shared" si="108"/>
        <v>#DIV/0!</v>
      </c>
    </row>
    <row r="466" spans="1:24">
      <c r="A466" s="17">
        <v>4177</v>
      </c>
      <c r="B466" s="3">
        <v>7</v>
      </c>
      <c r="C466" s="3" t="s">
        <v>472</v>
      </c>
      <c r="D466" s="22">
        <f>Gened!D466+'Specialed '!D466+Pension!D466</f>
        <v>414628</v>
      </c>
      <c r="E466" s="18">
        <f>Gened!E466+'Specialed '!E466+Pension!E466</f>
        <v>420236</v>
      </c>
      <c r="F466" s="41">
        <v>5608</v>
      </c>
      <c r="G466" s="18">
        <v>31</v>
      </c>
      <c r="H466" s="20">
        <f t="shared" si="96"/>
        <v>13375.096774193549</v>
      </c>
      <c r="I466" s="18">
        <f t="shared" si="97"/>
        <v>13556</v>
      </c>
      <c r="J466" s="44">
        <f t="shared" si="98"/>
        <v>180.90322580645079</v>
      </c>
      <c r="K466" s="22">
        <f>Gened!K466+'Specialed '!K466+Pension!K466</f>
        <v>419607</v>
      </c>
      <c r="L466" s="18">
        <f>Gened!L466+'Specialed '!L466+Pension!L466</f>
        <v>430985</v>
      </c>
      <c r="M466" s="44">
        <f t="shared" si="99"/>
        <v>11378</v>
      </c>
      <c r="N466" s="19">
        <v>31</v>
      </c>
      <c r="O466" s="20">
        <f t="shared" si="100"/>
        <v>13535.709677419354</v>
      </c>
      <c r="P466" s="18">
        <f t="shared" si="101"/>
        <v>13902.741935483871</v>
      </c>
      <c r="Q466" s="44">
        <f t="shared" si="102"/>
        <v>367.03225806451701</v>
      </c>
      <c r="R466" s="22">
        <f t="shared" si="103"/>
        <v>834235</v>
      </c>
      <c r="S466" s="22">
        <f t="shared" si="104"/>
        <v>851221</v>
      </c>
      <c r="T466" s="51">
        <f t="shared" si="105"/>
        <v>16986</v>
      </c>
      <c r="U466" s="53">
        <f t="shared" si="105"/>
        <v>62</v>
      </c>
      <c r="V466" s="18">
        <f t="shared" si="106"/>
        <v>13455.403225806451</v>
      </c>
      <c r="W466" s="21">
        <f t="shared" si="107"/>
        <v>13729.370967741936</v>
      </c>
      <c r="X466" s="44">
        <f t="shared" si="108"/>
        <v>273.96774193548384</v>
      </c>
    </row>
    <row r="467" spans="1:24">
      <c r="A467" s="17">
        <v>4178</v>
      </c>
      <c r="B467" s="3">
        <v>7</v>
      </c>
      <c r="C467" s="3" t="s">
        <v>473</v>
      </c>
      <c r="D467" s="22">
        <f>Gened!D467+'Specialed '!D467+Pension!D467</f>
        <v>1961266</v>
      </c>
      <c r="E467" s="18">
        <f>Gened!E467+'Specialed '!E467+Pension!E467</f>
        <v>1998209</v>
      </c>
      <c r="F467" s="41">
        <v>36944</v>
      </c>
      <c r="G467" s="18">
        <v>160</v>
      </c>
      <c r="H467" s="20">
        <f t="shared" si="96"/>
        <v>12257.9125</v>
      </c>
      <c r="I467" s="18">
        <f t="shared" si="97"/>
        <v>12488.80625</v>
      </c>
      <c r="J467" s="44">
        <f t="shared" si="98"/>
        <v>230.89374999999927</v>
      </c>
      <c r="K467" s="22">
        <f>Gened!K467+'Specialed '!K467+Pension!K467</f>
        <v>1964000</v>
      </c>
      <c r="L467" s="18">
        <f>Gened!L467+'Specialed '!L467+Pension!L467</f>
        <v>2038723</v>
      </c>
      <c r="M467" s="44">
        <f t="shared" si="99"/>
        <v>74723</v>
      </c>
      <c r="N467" s="19">
        <v>160</v>
      </c>
      <c r="O467" s="20">
        <f t="shared" si="100"/>
        <v>12275</v>
      </c>
      <c r="P467" s="18">
        <f t="shared" si="101"/>
        <v>12742.018749999999</v>
      </c>
      <c r="Q467" s="44">
        <f t="shared" si="102"/>
        <v>467.01874999999927</v>
      </c>
      <c r="R467" s="22">
        <f t="shared" si="103"/>
        <v>3925266</v>
      </c>
      <c r="S467" s="22">
        <f t="shared" si="104"/>
        <v>4036932</v>
      </c>
      <c r="T467" s="51">
        <f t="shared" si="105"/>
        <v>111667</v>
      </c>
      <c r="U467" s="53">
        <f t="shared" si="105"/>
        <v>320</v>
      </c>
      <c r="V467" s="18">
        <f t="shared" si="106"/>
        <v>12266.456249999999</v>
      </c>
      <c r="W467" s="21">
        <f t="shared" si="107"/>
        <v>12615.4125</v>
      </c>
      <c r="X467" s="44">
        <f t="shared" si="108"/>
        <v>348.95937500000002</v>
      </c>
    </row>
    <row r="468" spans="1:24">
      <c r="A468" s="17">
        <v>4180</v>
      </c>
      <c r="B468" s="3">
        <v>7</v>
      </c>
      <c r="C468" s="3" t="s">
        <v>474</v>
      </c>
      <c r="D468" s="22">
        <f>Gened!D468+'Specialed '!D468+Pension!D468</f>
        <v>0</v>
      </c>
      <c r="E468" s="18">
        <f>Gened!E468+'Specialed '!E468+Pension!E468</f>
        <v>0</v>
      </c>
      <c r="F468" s="41">
        <v>0</v>
      </c>
      <c r="G468" s="18">
        <v>0</v>
      </c>
      <c r="H468" s="20" t="e">
        <f t="shared" si="96"/>
        <v>#DIV/0!</v>
      </c>
      <c r="I468" s="18" t="e">
        <f t="shared" si="97"/>
        <v>#DIV/0!</v>
      </c>
      <c r="J468" s="44" t="e">
        <f t="shared" si="98"/>
        <v>#DIV/0!</v>
      </c>
      <c r="K468" s="22">
        <f>Gened!K468+'Specialed '!K468+Pension!K468</f>
        <v>0</v>
      </c>
      <c r="L468" s="18">
        <f>Gened!L468+'Specialed '!L468+Pension!L468</f>
        <v>0</v>
      </c>
      <c r="M468" s="44">
        <f t="shared" si="99"/>
        <v>0</v>
      </c>
      <c r="N468" s="19">
        <v>0</v>
      </c>
      <c r="O468" s="20" t="e">
        <f t="shared" si="100"/>
        <v>#DIV/0!</v>
      </c>
      <c r="P468" s="18" t="e">
        <f t="shared" si="101"/>
        <v>#DIV/0!</v>
      </c>
      <c r="Q468" s="44" t="e">
        <f t="shared" si="102"/>
        <v>#DIV/0!</v>
      </c>
      <c r="R468" s="22">
        <f t="shared" si="103"/>
        <v>0</v>
      </c>
      <c r="S468" s="22">
        <f t="shared" si="104"/>
        <v>0</v>
      </c>
      <c r="T468" s="51">
        <f t="shared" si="105"/>
        <v>0</v>
      </c>
      <c r="U468" s="53">
        <f t="shared" si="105"/>
        <v>0</v>
      </c>
      <c r="V468" s="18" t="e">
        <f t="shared" si="106"/>
        <v>#DIV/0!</v>
      </c>
      <c r="W468" s="21" t="e">
        <f t="shared" si="107"/>
        <v>#DIV/0!</v>
      </c>
      <c r="X468" s="44" t="e">
        <f t="shared" si="108"/>
        <v>#DIV/0!</v>
      </c>
    </row>
    <row r="469" spans="1:24">
      <c r="A469" s="17">
        <v>4181</v>
      </c>
      <c r="B469" s="3">
        <v>7</v>
      </c>
      <c r="C469" s="3" t="s">
        <v>475</v>
      </c>
      <c r="D469" s="22">
        <f>Gened!D469+'Specialed '!D469+Pension!D469</f>
        <v>11391129</v>
      </c>
      <c r="E469" s="18">
        <f>Gened!E469+'Specialed '!E469+Pension!E469</f>
        <v>11605458</v>
      </c>
      <c r="F469" s="41">
        <v>214329</v>
      </c>
      <c r="G469" s="18">
        <v>1070</v>
      </c>
      <c r="H469" s="20">
        <f t="shared" si="96"/>
        <v>10645.914953271029</v>
      </c>
      <c r="I469" s="18">
        <f t="shared" si="97"/>
        <v>10846.222429906542</v>
      </c>
      <c r="J469" s="44">
        <f t="shared" si="98"/>
        <v>200.30747663551301</v>
      </c>
      <c r="K469" s="22">
        <f>Gened!K469+'Specialed '!K469+Pension!K469</f>
        <v>11792244</v>
      </c>
      <c r="L469" s="18">
        <f>Gened!L469+'Specialed '!L469+Pension!L469</f>
        <v>12239266</v>
      </c>
      <c r="M469" s="44">
        <f t="shared" si="99"/>
        <v>447022</v>
      </c>
      <c r="N469" s="19">
        <v>1120</v>
      </c>
      <c r="O469" s="20">
        <f t="shared" si="100"/>
        <v>10528.789285714285</v>
      </c>
      <c r="P469" s="18">
        <f t="shared" si="101"/>
        <v>10927.916071428572</v>
      </c>
      <c r="Q469" s="44">
        <f t="shared" si="102"/>
        <v>399.1267857142866</v>
      </c>
      <c r="R469" s="22">
        <f t="shared" si="103"/>
        <v>23183373</v>
      </c>
      <c r="S469" s="22">
        <f t="shared" si="104"/>
        <v>23844724</v>
      </c>
      <c r="T469" s="51">
        <f t="shared" si="105"/>
        <v>661351</v>
      </c>
      <c r="U469" s="53">
        <f t="shared" si="105"/>
        <v>2190</v>
      </c>
      <c r="V469" s="18">
        <f t="shared" si="106"/>
        <v>10586.01506849315</v>
      </c>
      <c r="W469" s="21">
        <f t="shared" si="107"/>
        <v>10888.001826484018</v>
      </c>
      <c r="X469" s="44">
        <f t="shared" si="108"/>
        <v>301.9867579908676</v>
      </c>
    </row>
    <row r="470" spans="1:24">
      <c r="A470" s="17">
        <v>4182</v>
      </c>
      <c r="B470" s="3">
        <v>7</v>
      </c>
      <c r="C470" s="3" t="s">
        <v>476</v>
      </c>
      <c r="D470" s="22">
        <f>Gened!D470+'Specialed '!D470+Pension!D470</f>
        <v>0</v>
      </c>
      <c r="E470" s="18">
        <f>Gened!E470+'Specialed '!E470+Pension!E470</f>
        <v>0</v>
      </c>
      <c r="F470" s="41">
        <v>0</v>
      </c>
      <c r="G470" s="18">
        <v>0</v>
      </c>
      <c r="H470" s="20" t="e">
        <f t="shared" si="96"/>
        <v>#DIV/0!</v>
      </c>
      <c r="I470" s="18" t="e">
        <f t="shared" si="97"/>
        <v>#DIV/0!</v>
      </c>
      <c r="J470" s="44" t="e">
        <f t="shared" si="98"/>
        <v>#DIV/0!</v>
      </c>
      <c r="K470" s="22">
        <f>Gened!K470+'Specialed '!K470+Pension!K470</f>
        <v>0</v>
      </c>
      <c r="L470" s="18">
        <f>Gened!L470+'Specialed '!L470+Pension!L470</f>
        <v>0</v>
      </c>
      <c r="M470" s="44">
        <f t="shared" si="99"/>
        <v>0</v>
      </c>
      <c r="N470" s="19">
        <v>0</v>
      </c>
      <c r="O470" s="20" t="e">
        <f t="shared" si="100"/>
        <v>#DIV/0!</v>
      </c>
      <c r="P470" s="18" t="e">
        <f t="shared" si="101"/>
        <v>#DIV/0!</v>
      </c>
      <c r="Q470" s="44" t="e">
        <f t="shared" si="102"/>
        <v>#DIV/0!</v>
      </c>
      <c r="R470" s="22">
        <f t="shared" si="103"/>
        <v>0</v>
      </c>
      <c r="S470" s="22">
        <f t="shared" si="104"/>
        <v>0</v>
      </c>
      <c r="T470" s="51">
        <f t="shared" si="105"/>
        <v>0</v>
      </c>
      <c r="U470" s="53">
        <f t="shared" si="105"/>
        <v>0</v>
      </c>
      <c r="V470" s="18" t="e">
        <f t="shared" si="106"/>
        <v>#DIV/0!</v>
      </c>
      <c r="W470" s="21" t="e">
        <f t="shared" si="107"/>
        <v>#DIV/0!</v>
      </c>
      <c r="X470" s="44" t="e">
        <f t="shared" si="108"/>
        <v>#DIV/0!</v>
      </c>
    </row>
    <row r="471" spans="1:24">
      <c r="A471" s="17">
        <v>4183</v>
      </c>
      <c r="B471" s="3">
        <v>7</v>
      </c>
      <c r="C471" s="3" t="s">
        <v>477</v>
      </c>
      <c r="D471" s="22">
        <f>Gened!D471+'Specialed '!D471+Pension!D471</f>
        <v>10015499</v>
      </c>
      <c r="E471" s="18">
        <f>Gened!E471+'Specialed '!E471+Pension!E471</f>
        <v>10067485</v>
      </c>
      <c r="F471" s="41">
        <v>51986</v>
      </c>
      <c r="G471" s="18">
        <v>197</v>
      </c>
      <c r="H471" s="20">
        <f t="shared" si="96"/>
        <v>50840.096446700511</v>
      </c>
      <c r="I471" s="18">
        <f t="shared" si="97"/>
        <v>51103.984771573603</v>
      </c>
      <c r="J471" s="44">
        <f t="shared" si="98"/>
        <v>263.88832487309264</v>
      </c>
      <c r="K471" s="22">
        <f>Gened!K471+'Specialed '!K471+Pension!K471</f>
        <v>10209080</v>
      </c>
      <c r="L471" s="18">
        <f>Gened!L471+'Specialed '!L471+Pension!L471</f>
        <v>10303142</v>
      </c>
      <c r="M471" s="44">
        <f t="shared" si="99"/>
        <v>94062</v>
      </c>
      <c r="N471" s="19">
        <v>202</v>
      </c>
      <c r="O471" s="20">
        <f t="shared" si="100"/>
        <v>50540</v>
      </c>
      <c r="P471" s="18">
        <f t="shared" si="101"/>
        <v>51005.653465346535</v>
      </c>
      <c r="Q471" s="44">
        <f t="shared" si="102"/>
        <v>465.65346534653509</v>
      </c>
      <c r="R471" s="22">
        <f t="shared" si="103"/>
        <v>20224579</v>
      </c>
      <c r="S471" s="22">
        <f t="shared" si="104"/>
        <v>20370627</v>
      </c>
      <c r="T471" s="51">
        <f t="shared" si="105"/>
        <v>146048</v>
      </c>
      <c r="U471" s="53">
        <f t="shared" si="105"/>
        <v>399</v>
      </c>
      <c r="V471" s="18">
        <f t="shared" si="106"/>
        <v>50688.167919799496</v>
      </c>
      <c r="W471" s="21">
        <f t="shared" si="107"/>
        <v>51054.203007518794</v>
      </c>
      <c r="X471" s="44">
        <f t="shared" si="108"/>
        <v>366.03508771929825</v>
      </c>
    </row>
    <row r="472" spans="1:24">
      <c r="A472" s="17">
        <v>4184</v>
      </c>
      <c r="B472" s="3">
        <v>7</v>
      </c>
      <c r="C472" s="3" t="s">
        <v>478</v>
      </c>
      <c r="D472" s="22">
        <f>Gened!D472+'Specialed '!D472+Pension!D472</f>
        <v>4067947</v>
      </c>
      <c r="E472" s="18">
        <f>Gened!E472+'Specialed '!E472+Pension!E472</f>
        <v>4146216</v>
      </c>
      <c r="F472" s="41">
        <v>78269</v>
      </c>
      <c r="G472" s="18">
        <v>550</v>
      </c>
      <c r="H472" s="20">
        <f t="shared" si="96"/>
        <v>7396.2672727272729</v>
      </c>
      <c r="I472" s="18">
        <f t="shared" si="97"/>
        <v>7538.5745454545458</v>
      </c>
      <c r="J472" s="44">
        <f t="shared" si="98"/>
        <v>142.3072727272729</v>
      </c>
      <c r="K472" s="22">
        <f>Gened!K472+'Specialed '!K472+Pension!K472</f>
        <v>4668959</v>
      </c>
      <c r="L472" s="18">
        <f>Gened!L472+'Specialed '!L472+Pension!L472</f>
        <v>4849852</v>
      </c>
      <c r="M472" s="44">
        <f t="shared" si="99"/>
        <v>180893</v>
      </c>
      <c r="N472" s="19">
        <v>634</v>
      </c>
      <c r="O472" s="20">
        <f t="shared" si="100"/>
        <v>7364.2886435331229</v>
      </c>
      <c r="P472" s="18">
        <f t="shared" si="101"/>
        <v>7649.6088328075712</v>
      </c>
      <c r="Q472" s="44">
        <f t="shared" si="102"/>
        <v>285.32018927444824</v>
      </c>
      <c r="R472" s="22">
        <f t="shared" si="103"/>
        <v>8736906</v>
      </c>
      <c r="S472" s="22">
        <f t="shared" si="104"/>
        <v>8996068</v>
      </c>
      <c r="T472" s="51">
        <f t="shared" si="105"/>
        <v>259162</v>
      </c>
      <c r="U472" s="53">
        <f t="shared" si="105"/>
        <v>1184</v>
      </c>
      <c r="V472" s="18">
        <f t="shared" si="106"/>
        <v>7379.1435810810808</v>
      </c>
      <c r="W472" s="21">
        <f t="shared" si="107"/>
        <v>7598.030405405405</v>
      </c>
      <c r="X472" s="44">
        <f t="shared" si="108"/>
        <v>218.88682432432432</v>
      </c>
    </row>
    <row r="473" spans="1:24">
      <c r="A473" s="17">
        <v>4185</v>
      </c>
      <c r="B473" s="3">
        <v>7</v>
      </c>
      <c r="C473" s="3" t="s">
        <v>479</v>
      </c>
      <c r="D473" s="22">
        <f>Gened!D473+'Specialed '!D473+Pension!D473</f>
        <v>3671594</v>
      </c>
      <c r="E473" s="18">
        <f>Gened!E473+'Specialed '!E473+Pension!E473</f>
        <v>3731214</v>
      </c>
      <c r="F473" s="41">
        <v>59620</v>
      </c>
      <c r="G473" s="18">
        <v>405</v>
      </c>
      <c r="H473" s="20">
        <f t="shared" si="96"/>
        <v>9065.6641975308648</v>
      </c>
      <c r="I473" s="18">
        <f t="shared" si="97"/>
        <v>9212.8740740740741</v>
      </c>
      <c r="J473" s="44">
        <f t="shared" si="98"/>
        <v>147.20987654320925</v>
      </c>
      <c r="K473" s="22">
        <f>Gened!K473+'Specialed '!K473+Pension!K473</f>
        <v>3754550</v>
      </c>
      <c r="L473" s="18">
        <f>Gened!L473+'Specialed '!L473+Pension!L473</f>
        <v>3877618</v>
      </c>
      <c r="M473" s="44">
        <f t="shared" si="99"/>
        <v>123068</v>
      </c>
      <c r="N473" s="19">
        <v>412</v>
      </c>
      <c r="O473" s="20">
        <f t="shared" si="100"/>
        <v>9112.9854368932047</v>
      </c>
      <c r="P473" s="18">
        <f t="shared" si="101"/>
        <v>9411.6941747572819</v>
      </c>
      <c r="Q473" s="44">
        <f t="shared" si="102"/>
        <v>298.70873786407719</v>
      </c>
      <c r="R473" s="22">
        <f t="shared" si="103"/>
        <v>7426144</v>
      </c>
      <c r="S473" s="22">
        <f t="shared" si="104"/>
        <v>7608832</v>
      </c>
      <c r="T473" s="51">
        <f t="shared" si="105"/>
        <v>182688</v>
      </c>
      <c r="U473" s="53">
        <f t="shared" si="105"/>
        <v>817</v>
      </c>
      <c r="V473" s="18">
        <f t="shared" si="106"/>
        <v>9089.5275397796813</v>
      </c>
      <c r="W473" s="21">
        <f t="shared" si="107"/>
        <v>9313.1358629130973</v>
      </c>
      <c r="X473" s="44">
        <f t="shared" si="108"/>
        <v>223.60832313341493</v>
      </c>
    </row>
    <row r="474" spans="1:24">
      <c r="A474" s="17">
        <v>4186</v>
      </c>
      <c r="B474" s="3">
        <v>7</v>
      </c>
      <c r="C474" s="3" t="s">
        <v>480</v>
      </c>
      <c r="D474" s="22">
        <f>Gened!D474+'Specialed '!D474+Pension!D474</f>
        <v>5387343</v>
      </c>
      <c r="E474" s="18">
        <f>Gened!E474+'Specialed '!E474+Pension!E474</f>
        <v>5480093</v>
      </c>
      <c r="F474" s="41">
        <v>92750</v>
      </c>
      <c r="G474" s="18">
        <v>432</v>
      </c>
      <c r="H474" s="20">
        <f t="shared" si="96"/>
        <v>12470.701388888889</v>
      </c>
      <c r="I474" s="18">
        <f t="shared" si="97"/>
        <v>12685.400462962964</v>
      </c>
      <c r="J474" s="44">
        <f t="shared" si="98"/>
        <v>214.69907407407482</v>
      </c>
      <c r="K474" s="22">
        <f>Gened!K474+'Specialed '!K474+Pension!K474</f>
        <v>5407638</v>
      </c>
      <c r="L474" s="18">
        <f>Gened!L474+'Specialed '!L474+Pension!L474</f>
        <v>5595152</v>
      </c>
      <c r="M474" s="44">
        <f t="shared" si="99"/>
        <v>187514</v>
      </c>
      <c r="N474" s="19">
        <v>432</v>
      </c>
      <c r="O474" s="20">
        <f t="shared" si="100"/>
        <v>12517.680555555555</v>
      </c>
      <c r="P474" s="18">
        <f t="shared" si="101"/>
        <v>12951.740740740741</v>
      </c>
      <c r="Q474" s="44">
        <f t="shared" si="102"/>
        <v>434.06018518518613</v>
      </c>
      <c r="R474" s="22">
        <f t="shared" si="103"/>
        <v>10794981</v>
      </c>
      <c r="S474" s="22">
        <f t="shared" si="104"/>
        <v>11075245</v>
      </c>
      <c r="T474" s="51">
        <f t="shared" si="105"/>
        <v>280264</v>
      </c>
      <c r="U474" s="53">
        <f t="shared" si="105"/>
        <v>864</v>
      </c>
      <c r="V474" s="18">
        <f t="shared" si="106"/>
        <v>12494.190972222223</v>
      </c>
      <c r="W474" s="21">
        <f t="shared" si="107"/>
        <v>12818.570601851852</v>
      </c>
      <c r="X474" s="44">
        <f t="shared" si="108"/>
        <v>324.37962962962962</v>
      </c>
    </row>
    <row r="475" spans="1:24">
      <c r="A475" s="17">
        <v>4187</v>
      </c>
      <c r="B475" s="3">
        <v>7</v>
      </c>
      <c r="C475" s="3" t="s">
        <v>481</v>
      </c>
      <c r="D475" s="22">
        <f>Gened!D475+'Specialed '!D475+Pension!D475</f>
        <v>661759</v>
      </c>
      <c r="E475" s="18">
        <f>Gened!E475+'Specialed '!E475+Pension!E475</f>
        <v>673420</v>
      </c>
      <c r="F475" s="41">
        <v>11661</v>
      </c>
      <c r="G475" s="18">
        <v>91</v>
      </c>
      <c r="H475" s="20">
        <f t="shared" si="96"/>
        <v>7272.0769230769229</v>
      </c>
      <c r="I475" s="18">
        <f t="shared" si="97"/>
        <v>7400.2197802197807</v>
      </c>
      <c r="J475" s="44">
        <f t="shared" si="98"/>
        <v>128.14285714285779</v>
      </c>
      <c r="K475" s="22">
        <f>Gened!K475+'Specialed '!K475+Pension!K475</f>
        <v>731257</v>
      </c>
      <c r="L475" s="18">
        <f>Gened!L475+'Specialed '!L475+Pension!L475</f>
        <v>757421</v>
      </c>
      <c r="M475" s="44">
        <f t="shared" si="99"/>
        <v>26164</v>
      </c>
      <c r="N475" s="19">
        <v>102</v>
      </c>
      <c r="O475" s="20">
        <f t="shared" si="100"/>
        <v>7169.1862745098042</v>
      </c>
      <c r="P475" s="18">
        <f t="shared" si="101"/>
        <v>7425.6960784313724</v>
      </c>
      <c r="Q475" s="44">
        <f t="shared" si="102"/>
        <v>256.50980392156816</v>
      </c>
      <c r="R475" s="22">
        <f t="shared" si="103"/>
        <v>1393016</v>
      </c>
      <c r="S475" s="22">
        <f t="shared" si="104"/>
        <v>1430841</v>
      </c>
      <c r="T475" s="51">
        <f t="shared" si="105"/>
        <v>37825</v>
      </c>
      <c r="U475" s="53">
        <f t="shared" si="105"/>
        <v>193</v>
      </c>
      <c r="V475" s="18">
        <f t="shared" si="106"/>
        <v>7217.6994818652847</v>
      </c>
      <c r="W475" s="21">
        <f t="shared" si="107"/>
        <v>7413.6839378238346</v>
      </c>
      <c r="X475" s="44">
        <f t="shared" si="108"/>
        <v>195.98445595854923</v>
      </c>
    </row>
    <row r="476" spans="1:24">
      <c r="A476" s="17">
        <v>4188</v>
      </c>
      <c r="B476" s="3">
        <v>7</v>
      </c>
      <c r="C476" s="3" t="s">
        <v>482</v>
      </c>
      <c r="D476" s="22">
        <f>Gened!D476+'Specialed '!D476+Pension!D476</f>
        <v>6088827</v>
      </c>
      <c r="E476" s="18">
        <f>Gened!E476+'Specialed '!E476+Pension!E476</f>
        <v>6183677</v>
      </c>
      <c r="F476" s="41">
        <v>94849</v>
      </c>
      <c r="G476" s="18">
        <v>641</v>
      </c>
      <c r="H476" s="20">
        <f t="shared" si="96"/>
        <v>9498.9500780031194</v>
      </c>
      <c r="I476" s="18">
        <f t="shared" si="97"/>
        <v>9646.9219968798752</v>
      </c>
      <c r="J476" s="44">
        <f t="shared" si="98"/>
        <v>147.97191887675581</v>
      </c>
      <c r="K476" s="22">
        <f>Gened!K476+'Specialed '!K476+Pension!K476</f>
        <v>6373506</v>
      </c>
      <c r="L476" s="18">
        <f>Gened!L476+'Specialed '!L476+Pension!L476</f>
        <v>6575009</v>
      </c>
      <c r="M476" s="44">
        <f t="shared" si="99"/>
        <v>201503</v>
      </c>
      <c r="N476" s="19">
        <v>677</v>
      </c>
      <c r="O476" s="20">
        <f t="shared" si="100"/>
        <v>9414.336779911373</v>
      </c>
      <c r="P476" s="18">
        <f t="shared" si="101"/>
        <v>9711.9778434268828</v>
      </c>
      <c r="Q476" s="44">
        <f t="shared" si="102"/>
        <v>297.64106351550981</v>
      </c>
      <c r="R476" s="22">
        <f t="shared" si="103"/>
        <v>12462333</v>
      </c>
      <c r="S476" s="22">
        <f t="shared" si="104"/>
        <v>12758686</v>
      </c>
      <c r="T476" s="51">
        <f t="shared" si="105"/>
        <v>296352</v>
      </c>
      <c r="U476" s="53">
        <f t="shared" si="105"/>
        <v>1318</v>
      </c>
      <c r="V476" s="18">
        <f t="shared" si="106"/>
        <v>9455.4878603945381</v>
      </c>
      <c r="W476" s="21">
        <f t="shared" si="107"/>
        <v>9680.3383915022769</v>
      </c>
      <c r="X476" s="44">
        <f t="shared" si="108"/>
        <v>224.84977238239756</v>
      </c>
    </row>
    <row r="477" spans="1:24">
      <c r="A477" s="17">
        <v>4189</v>
      </c>
      <c r="B477" s="3">
        <v>7</v>
      </c>
      <c r="C477" s="3" t="s">
        <v>483</v>
      </c>
      <c r="D477" s="22">
        <f>Gened!D477+'Specialed '!D477+Pension!D477</f>
        <v>1993614</v>
      </c>
      <c r="E477" s="18">
        <f>Gened!E477+'Specialed '!E477+Pension!E477</f>
        <v>2023283</v>
      </c>
      <c r="F477" s="41">
        <v>29669</v>
      </c>
      <c r="G477" s="18">
        <v>193</v>
      </c>
      <c r="H477" s="20">
        <f t="shared" si="96"/>
        <v>10329.60621761658</v>
      </c>
      <c r="I477" s="18">
        <f t="shared" si="97"/>
        <v>10483.331606217616</v>
      </c>
      <c r="J477" s="44">
        <f t="shared" si="98"/>
        <v>153.72538860103668</v>
      </c>
      <c r="K477" s="22">
        <f>Gened!K477+'Specialed '!K477+Pension!K477</f>
        <v>2157916</v>
      </c>
      <c r="L477" s="18">
        <f>Gened!L477+'Specialed '!L477+Pension!L477</f>
        <v>2223790</v>
      </c>
      <c r="M477" s="44">
        <f t="shared" si="99"/>
        <v>65874</v>
      </c>
      <c r="N477" s="19">
        <v>217</v>
      </c>
      <c r="O477" s="20">
        <f t="shared" si="100"/>
        <v>9944.3133640552987</v>
      </c>
      <c r="P477" s="18">
        <f t="shared" si="101"/>
        <v>10247.880184331798</v>
      </c>
      <c r="Q477" s="44">
        <f t="shared" si="102"/>
        <v>303.56682027649913</v>
      </c>
      <c r="R477" s="22">
        <f t="shared" si="103"/>
        <v>4151530</v>
      </c>
      <c r="S477" s="22">
        <f t="shared" si="104"/>
        <v>4247073</v>
      </c>
      <c r="T477" s="51">
        <f t="shared" si="105"/>
        <v>95543</v>
      </c>
      <c r="U477" s="53">
        <f t="shared" si="105"/>
        <v>410</v>
      </c>
      <c r="V477" s="18">
        <f t="shared" si="106"/>
        <v>10125.682926829268</v>
      </c>
      <c r="W477" s="21">
        <f t="shared" si="107"/>
        <v>10358.714634146341</v>
      </c>
      <c r="X477" s="44">
        <f t="shared" si="108"/>
        <v>233.03170731707317</v>
      </c>
    </row>
    <row r="478" spans="1:24">
      <c r="A478" s="17">
        <v>4190</v>
      </c>
      <c r="B478" s="3">
        <v>7</v>
      </c>
      <c r="C478" s="3" t="s">
        <v>484</v>
      </c>
      <c r="D478" s="22">
        <f>Gened!D478+'Specialed '!D478+Pension!D478</f>
        <v>1055994</v>
      </c>
      <c r="E478" s="18">
        <f>Gened!E478+'Specialed '!E478+Pension!E478</f>
        <v>1070868</v>
      </c>
      <c r="F478" s="41">
        <v>14873</v>
      </c>
      <c r="G478" s="18">
        <v>74</v>
      </c>
      <c r="H478" s="20">
        <f t="shared" si="96"/>
        <v>14270.18918918919</v>
      </c>
      <c r="I478" s="18">
        <f t="shared" si="97"/>
        <v>14471.18918918919</v>
      </c>
      <c r="J478" s="44">
        <f t="shared" si="98"/>
        <v>201</v>
      </c>
      <c r="K478" s="22">
        <f>Gened!K478+'Specialed '!K478+Pension!K478</f>
        <v>1054934</v>
      </c>
      <c r="L478" s="18">
        <f>Gened!L478+'Specialed '!L478+Pension!L478</f>
        <v>1084706</v>
      </c>
      <c r="M478" s="44">
        <f t="shared" si="99"/>
        <v>29772</v>
      </c>
      <c r="N478" s="19">
        <v>73</v>
      </c>
      <c r="O478" s="20">
        <f t="shared" si="100"/>
        <v>14451.150684931506</v>
      </c>
      <c r="P478" s="18">
        <f t="shared" si="101"/>
        <v>14858.986301369863</v>
      </c>
      <c r="Q478" s="44">
        <f t="shared" si="102"/>
        <v>407.83561643835674</v>
      </c>
      <c r="R478" s="22">
        <f t="shared" si="103"/>
        <v>2110928</v>
      </c>
      <c r="S478" s="22">
        <f t="shared" si="104"/>
        <v>2155574</v>
      </c>
      <c r="T478" s="51">
        <f t="shared" si="105"/>
        <v>44645</v>
      </c>
      <c r="U478" s="53">
        <f t="shared" si="105"/>
        <v>147</v>
      </c>
      <c r="V478" s="18">
        <f t="shared" si="106"/>
        <v>14360.054421768707</v>
      </c>
      <c r="W478" s="21">
        <f t="shared" si="107"/>
        <v>14663.768707482994</v>
      </c>
      <c r="X478" s="44">
        <f t="shared" si="108"/>
        <v>303.70748299319729</v>
      </c>
    </row>
    <row r="479" spans="1:24">
      <c r="A479" s="17">
        <v>4191</v>
      </c>
      <c r="B479" s="3">
        <v>7</v>
      </c>
      <c r="C479" s="3" t="s">
        <v>485</v>
      </c>
      <c r="D479" s="22">
        <f>Gened!D479+'Specialed '!D479+Pension!D479</f>
        <v>4888911</v>
      </c>
      <c r="E479" s="18">
        <f>Gened!E479+'Specialed '!E479+Pension!E479</f>
        <v>4975487</v>
      </c>
      <c r="F479" s="41">
        <v>86575</v>
      </c>
      <c r="G479" s="18">
        <v>515</v>
      </c>
      <c r="H479" s="20">
        <f t="shared" si="96"/>
        <v>9493.0310679611648</v>
      </c>
      <c r="I479" s="18">
        <f t="shared" si="97"/>
        <v>9661.1398058252435</v>
      </c>
      <c r="J479" s="44">
        <f t="shared" si="98"/>
        <v>168.10873786407865</v>
      </c>
      <c r="K479" s="22">
        <f>Gened!K479+'Specialed '!K479+Pension!K479</f>
        <v>5467042</v>
      </c>
      <c r="L479" s="18">
        <f>Gened!L479+'Specialed '!L479+Pension!L479</f>
        <v>5658884</v>
      </c>
      <c r="M479" s="44">
        <f t="shared" si="99"/>
        <v>191842</v>
      </c>
      <c r="N479" s="19">
        <v>520</v>
      </c>
      <c r="O479" s="20">
        <f t="shared" si="100"/>
        <v>10513.542307692307</v>
      </c>
      <c r="P479" s="18">
        <f t="shared" si="101"/>
        <v>10882.469230769231</v>
      </c>
      <c r="Q479" s="44">
        <f t="shared" si="102"/>
        <v>368.92692307692414</v>
      </c>
      <c r="R479" s="22">
        <f t="shared" si="103"/>
        <v>10355953</v>
      </c>
      <c r="S479" s="22">
        <f t="shared" si="104"/>
        <v>10634371</v>
      </c>
      <c r="T479" s="51">
        <f t="shared" si="105"/>
        <v>278417</v>
      </c>
      <c r="U479" s="53">
        <f t="shared" si="105"/>
        <v>1035</v>
      </c>
      <c r="V479" s="18">
        <f t="shared" si="106"/>
        <v>10005.751690821256</v>
      </c>
      <c r="W479" s="21">
        <f t="shared" si="107"/>
        <v>10274.75458937198</v>
      </c>
      <c r="X479" s="44">
        <f t="shared" si="108"/>
        <v>269.00193236714978</v>
      </c>
    </row>
    <row r="480" spans="1:24">
      <c r="A480" s="17">
        <v>4192</v>
      </c>
      <c r="B480" s="3">
        <v>7</v>
      </c>
      <c r="C480" s="3" t="s">
        <v>486</v>
      </c>
      <c r="D480" s="22">
        <f>Gened!D480+'Specialed '!D480+Pension!D480</f>
        <v>9780860</v>
      </c>
      <c r="E480" s="18">
        <f>Gened!E480+'Specialed '!E480+Pension!E480</f>
        <v>9947162</v>
      </c>
      <c r="F480" s="41">
        <v>166302</v>
      </c>
      <c r="G480" s="18">
        <v>880</v>
      </c>
      <c r="H480" s="20">
        <f t="shared" si="96"/>
        <v>11114.613636363636</v>
      </c>
      <c r="I480" s="18">
        <f t="shared" si="97"/>
        <v>11303.593181818182</v>
      </c>
      <c r="J480" s="44">
        <f t="shared" si="98"/>
        <v>188.97954545454559</v>
      </c>
      <c r="K480" s="22">
        <f>Gened!K480+'Specialed '!K480+Pension!K480</f>
        <v>9745840</v>
      </c>
      <c r="L480" s="18">
        <f>Gened!L480+'Specialed '!L480+Pension!L480</f>
        <v>10080156</v>
      </c>
      <c r="M480" s="44">
        <f t="shared" si="99"/>
        <v>334316</v>
      </c>
      <c r="N480" s="19">
        <v>870</v>
      </c>
      <c r="O480" s="20">
        <f t="shared" si="100"/>
        <v>11202.114942528735</v>
      </c>
      <c r="P480" s="18">
        <f t="shared" si="101"/>
        <v>11586.386206896552</v>
      </c>
      <c r="Q480" s="44">
        <f t="shared" si="102"/>
        <v>384.27126436781691</v>
      </c>
      <c r="R480" s="22">
        <f t="shared" si="103"/>
        <v>19526700</v>
      </c>
      <c r="S480" s="22">
        <f t="shared" si="104"/>
        <v>20027318</v>
      </c>
      <c r="T480" s="51">
        <f t="shared" si="105"/>
        <v>500618</v>
      </c>
      <c r="U480" s="53">
        <f t="shared" si="105"/>
        <v>1750</v>
      </c>
      <c r="V480" s="18">
        <f t="shared" si="106"/>
        <v>11158.114285714286</v>
      </c>
      <c r="W480" s="21">
        <f t="shared" si="107"/>
        <v>11444.181714285714</v>
      </c>
      <c r="X480" s="44">
        <f t="shared" si="108"/>
        <v>286.06742857142859</v>
      </c>
    </row>
    <row r="481" spans="1:24">
      <c r="A481" s="17">
        <v>4193</v>
      </c>
      <c r="B481" s="3">
        <v>7</v>
      </c>
      <c r="C481" s="3" t="s">
        <v>487</v>
      </c>
      <c r="D481" s="22">
        <f>Gened!D481+'Specialed '!D481+Pension!D481</f>
        <v>5999188</v>
      </c>
      <c r="E481" s="18">
        <f>Gened!E481+'Specialed '!E481+Pension!E481</f>
        <v>6078202</v>
      </c>
      <c r="F481" s="41">
        <v>79014</v>
      </c>
      <c r="G481" s="18">
        <v>408</v>
      </c>
      <c r="H481" s="20">
        <f t="shared" si="96"/>
        <v>14703.892156862745</v>
      </c>
      <c r="I481" s="18">
        <f t="shared" si="97"/>
        <v>14897.553921568628</v>
      </c>
      <c r="J481" s="44">
        <f t="shared" si="98"/>
        <v>193.66176470588289</v>
      </c>
      <c r="K481" s="22">
        <f>Gened!K481+'Specialed '!K481+Pension!K481</f>
        <v>6086374</v>
      </c>
      <c r="L481" s="18">
        <f>Gened!L481+'Specialed '!L481+Pension!L481</f>
        <v>6248138</v>
      </c>
      <c r="M481" s="44">
        <f t="shared" si="99"/>
        <v>161764</v>
      </c>
      <c r="N481" s="19">
        <v>416</v>
      </c>
      <c r="O481" s="20">
        <f t="shared" si="100"/>
        <v>14630.70673076923</v>
      </c>
      <c r="P481" s="18">
        <f t="shared" si="101"/>
        <v>15019.5625</v>
      </c>
      <c r="Q481" s="44">
        <f t="shared" si="102"/>
        <v>388.85576923076951</v>
      </c>
      <c r="R481" s="22">
        <f t="shared" si="103"/>
        <v>12085562</v>
      </c>
      <c r="S481" s="22">
        <f t="shared" si="104"/>
        <v>12326340</v>
      </c>
      <c r="T481" s="51">
        <f t="shared" si="105"/>
        <v>240778</v>
      </c>
      <c r="U481" s="53">
        <f t="shared" si="105"/>
        <v>824</v>
      </c>
      <c r="V481" s="18">
        <f t="shared" si="106"/>
        <v>14666.944174757282</v>
      </c>
      <c r="W481" s="21">
        <f t="shared" si="107"/>
        <v>14959.150485436894</v>
      </c>
      <c r="X481" s="44">
        <f t="shared" si="108"/>
        <v>292.20631067961165</v>
      </c>
    </row>
    <row r="482" spans="1:24">
      <c r="A482" s="17">
        <v>4194</v>
      </c>
      <c r="B482" s="3">
        <v>7</v>
      </c>
      <c r="C482" s="3" t="s">
        <v>488</v>
      </c>
      <c r="D482" s="22">
        <f>Gened!D482+'Specialed '!D482+Pension!D482</f>
        <v>3001760</v>
      </c>
      <c r="E482" s="18">
        <f>Gened!E482+'Specialed '!E482+Pension!E482</f>
        <v>3051419</v>
      </c>
      <c r="F482" s="41">
        <v>49659</v>
      </c>
      <c r="G482" s="18">
        <v>350</v>
      </c>
      <c r="H482" s="20">
        <f t="shared" si="96"/>
        <v>8576.4571428571435</v>
      </c>
      <c r="I482" s="18">
        <f t="shared" si="97"/>
        <v>8718.34</v>
      </c>
      <c r="J482" s="44">
        <f t="shared" si="98"/>
        <v>141.88285714285666</v>
      </c>
      <c r="K482" s="22">
        <f>Gened!K482+'Specialed '!K482+Pension!K482</f>
        <v>3165981</v>
      </c>
      <c r="L482" s="18">
        <f>Gened!L482+'Specialed '!L482+Pension!L482</f>
        <v>3272210</v>
      </c>
      <c r="M482" s="44">
        <f t="shared" si="99"/>
        <v>106229</v>
      </c>
      <c r="N482" s="19">
        <v>370</v>
      </c>
      <c r="O482" s="20">
        <f t="shared" si="100"/>
        <v>8556.7054054054061</v>
      </c>
      <c r="P482" s="18">
        <f t="shared" si="101"/>
        <v>8843.8108108108099</v>
      </c>
      <c r="Q482" s="44">
        <f t="shared" si="102"/>
        <v>287.10540540540387</v>
      </c>
      <c r="R482" s="22">
        <f t="shared" si="103"/>
        <v>6167741</v>
      </c>
      <c r="S482" s="22">
        <f t="shared" si="104"/>
        <v>6323629</v>
      </c>
      <c r="T482" s="51">
        <f t="shared" si="105"/>
        <v>155888</v>
      </c>
      <c r="U482" s="53">
        <f t="shared" si="105"/>
        <v>720</v>
      </c>
      <c r="V482" s="18">
        <f t="shared" si="106"/>
        <v>8566.3069444444445</v>
      </c>
      <c r="W482" s="21">
        <f t="shared" si="107"/>
        <v>8782.8180555555555</v>
      </c>
      <c r="X482" s="44">
        <f t="shared" si="108"/>
        <v>216.51111111111112</v>
      </c>
    </row>
    <row r="483" spans="1:24">
      <c r="A483" s="17">
        <v>4195</v>
      </c>
      <c r="B483" s="3">
        <v>7</v>
      </c>
      <c r="C483" s="3" t="s">
        <v>489</v>
      </c>
      <c r="D483" s="22">
        <f>Gened!D483+'Specialed '!D483+Pension!D483</f>
        <v>417319</v>
      </c>
      <c r="E483" s="18">
        <f>Gened!E483+'Specialed '!E483+Pension!E483</f>
        <v>423869</v>
      </c>
      <c r="F483" s="41">
        <v>6550</v>
      </c>
      <c r="G483" s="18">
        <v>32</v>
      </c>
      <c r="H483" s="20">
        <f t="shared" si="96"/>
        <v>13041.21875</v>
      </c>
      <c r="I483" s="18">
        <f t="shared" si="97"/>
        <v>13245.90625</v>
      </c>
      <c r="J483" s="44">
        <f t="shared" si="98"/>
        <v>204.6875</v>
      </c>
      <c r="K483" s="22">
        <f>Gened!K483+'Specialed '!K483+Pension!K483</f>
        <v>398420</v>
      </c>
      <c r="L483" s="18">
        <f>Gened!L483+'Specialed '!L483+Pension!L483</f>
        <v>410839</v>
      </c>
      <c r="M483" s="44">
        <f t="shared" si="99"/>
        <v>12419</v>
      </c>
      <c r="N483" s="19">
        <v>29</v>
      </c>
      <c r="O483" s="20">
        <f t="shared" si="100"/>
        <v>13738.620689655172</v>
      </c>
      <c r="P483" s="18">
        <f t="shared" si="101"/>
        <v>14166.862068965518</v>
      </c>
      <c r="Q483" s="44">
        <f t="shared" si="102"/>
        <v>428.24137931034602</v>
      </c>
      <c r="R483" s="22">
        <f t="shared" si="103"/>
        <v>815739</v>
      </c>
      <c r="S483" s="22">
        <f t="shared" si="104"/>
        <v>834708</v>
      </c>
      <c r="T483" s="51">
        <f t="shared" si="105"/>
        <v>18969</v>
      </c>
      <c r="U483" s="53">
        <f t="shared" si="105"/>
        <v>61</v>
      </c>
      <c r="V483" s="18">
        <f t="shared" si="106"/>
        <v>13372.77049180328</v>
      </c>
      <c r="W483" s="21">
        <f t="shared" si="107"/>
        <v>13683.737704918032</v>
      </c>
      <c r="X483" s="44">
        <f t="shared" si="108"/>
        <v>310.96721311475409</v>
      </c>
    </row>
    <row r="484" spans="1:24">
      <c r="A484" s="17">
        <v>4198</v>
      </c>
      <c r="B484" s="3">
        <v>7</v>
      </c>
      <c r="C484" s="3" t="s">
        <v>490</v>
      </c>
      <c r="D484" s="22">
        <f>Gened!D484+'Specialed '!D484+Pension!D484</f>
        <v>1114841</v>
      </c>
      <c r="E484" s="18">
        <f>Gened!E484+'Specialed '!E484+Pension!E484</f>
        <v>1132226</v>
      </c>
      <c r="F484" s="41">
        <v>17385</v>
      </c>
      <c r="G484" s="18">
        <v>101</v>
      </c>
      <c r="H484" s="20">
        <f t="shared" si="96"/>
        <v>11038.029702970298</v>
      </c>
      <c r="I484" s="18">
        <f t="shared" si="97"/>
        <v>11210.158415841584</v>
      </c>
      <c r="J484" s="44">
        <f t="shared" si="98"/>
        <v>172.12871287128655</v>
      </c>
      <c r="K484" s="22">
        <f>Gened!K484+'Specialed '!K484+Pension!K484</f>
        <v>1160081</v>
      </c>
      <c r="L484" s="18">
        <f>Gened!L484+'Specialed '!L484+Pension!L484</f>
        <v>1196737</v>
      </c>
      <c r="M484" s="44">
        <f t="shared" si="99"/>
        <v>36656</v>
      </c>
      <c r="N484" s="19">
        <v>107</v>
      </c>
      <c r="O484" s="20">
        <f t="shared" si="100"/>
        <v>10841.878504672897</v>
      </c>
      <c r="P484" s="18">
        <f t="shared" si="101"/>
        <v>11184.457943925234</v>
      </c>
      <c r="Q484" s="44">
        <f t="shared" si="102"/>
        <v>342.57943925233667</v>
      </c>
      <c r="R484" s="22">
        <f t="shared" si="103"/>
        <v>2274922</v>
      </c>
      <c r="S484" s="22">
        <f t="shared" si="104"/>
        <v>2328963</v>
      </c>
      <c r="T484" s="51">
        <f t="shared" si="105"/>
        <v>54041</v>
      </c>
      <c r="U484" s="53">
        <f t="shared" si="105"/>
        <v>208</v>
      </c>
      <c r="V484" s="18">
        <f t="shared" si="106"/>
        <v>10937.125</v>
      </c>
      <c r="W484" s="21">
        <f t="shared" si="107"/>
        <v>11196.9375</v>
      </c>
      <c r="X484" s="44">
        <f t="shared" si="108"/>
        <v>259.8125</v>
      </c>
    </row>
    <row r="485" spans="1:24">
      <c r="A485" s="17">
        <v>4199</v>
      </c>
      <c r="B485" s="3">
        <v>7</v>
      </c>
      <c r="C485" s="3" t="s">
        <v>491</v>
      </c>
      <c r="D485" s="22">
        <f>Gened!D485+'Specialed '!D485+Pension!D485</f>
        <v>8012603</v>
      </c>
      <c r="E485" s="18">
        <f>Gened!E485+'Specialed '!E485+Pension!E485</f>
        <v>8156200</v>
      </c>
      <c r="F485" s="41">
        <v>143598</v>
      </c>
      <c r="G485" s="18">
        <v>1046</v>
      </c>
      <c r="H485" s="20">
        <f t="shared" si="96"/>
        <v>7660.232313575526</v>
      </c>
      <c r="I485" s="18">
        <f t="shared" si="97"/>
        <v>7797.514340344168</v>
      </c>
      <c r="J485" s="44">
        <f t="shared" si="98"/>
        <v>137.28202676864203</v>
      </c>
      <c r="K485" s="22">
        <f>Gened!K485+'Specialed '!K485+Pension!K485</f>
        <v>8453426</v>
      </c>
      <c r="L485" s="18">
        <f>Gened!L485+'Specialed '!L485+Pension!L485</f>
        <v>8759881</v>
      </c>
      <c r="M485" s="44">
        <f t="shared" si="99"/>
        <v>306455</v>
      </c>
      <c r="N485" s="19">
        <v>1104</v>
      </c>
      <c r="O485" s="20">
        <f t="shared" si="100"/>
        <v>7657.088768115942</v>
      </c>
      <c r="P485" s="18">
        <f t="shared" si="101"/>
        <v>7934.67481884058</v>
      </c>
      <c r="Q485" s="44">
        <f t="shared" si="102"/>
        <v>277.58605072463797</v>
      </c>
      <c r="R485" s="22">
        <f t="shared" si="103"/>
        <v>16466029</v>
      </c>
      <c r="S485" s="22">
        <f t="shared" si="104"/>
        <v>16916081</v>
      </c>
      <c r="T485" s="51">
        <f t="shared" si="105"/>
        <v>450053</v>
      </c>
      <c r="U485" s="53">
        <f t="shared" si="105"/>
        <v>2150</v>
      </c>
      <c r="V485" s="18">
        <f t="shared" si="106"/>
        <v>7658.618139534884</v>
      </c>
      <c r="W485" s="21">
        <f t="shared" si="107"/>
        <v>7867.9446511627903</v>
      </c>
      <c r="X485" s="44">
        <f t="shared" si="108"/>
        <v>209.32697674418606</v>
      </c>
    </row>
    <row r="486" spans="1:24">
      <c r="A486" s="17">
        <v>4200</v>
      </c>
      <c r="B486" s="3">
        <v>7</v>
      </c>
      <c r="C486" s="3" t="s">
        <v>492</v>
      </c>
      <c r="D486" s="22">
        <f>Gened!D486+'Specialed '!D486+Pension!D486</f>
        <v>2476312</v>
      </c>
      <c r="E486" s="18">
        <f>Gened!E486+'Specialed '!E486+Pension!E486</f>
        <v>2527460</v>
      </c>
      <c r="F486" s="41">
        <v>51148</v>
      </c>
      <c r="G486" s="18">
        <v>225</v>
      </c>
      <c r="H486" s="20">
        <f t="shared" si="96"/>
        <v>11005.831111111111</v>
      </c>
      <c r="I486" s="18">
        <f t="shared" si="97"/>
        <v>11233.155555555555</v>
      </c>
      <c r="J486" s="44">
        <f t="shared" si="98"/>
        <v>227.32444444444445</v>
      </c>
      <c r="K486" s="22">
        <f>Gened!K486+'Specialed '!K486+Pension!K486</f>
        <v>2555039</v>
      </c>
      <c r="L486" s="18">
        <f>Gened!L486+'Specialed '!L486+Pension!L486</f>
        <v>2661445</v>
      </c>
      <c r="M486" s="44">
        <f t="shared" si="99"/>
        <v>106406</v>
      </c>
      <c r="N486" s="19">
        <v>235</v>
      </c>
      <c r="O486" s="20">
        <f t="shared" si="100"/>
        <v>10872.506382978723</v>
      </c>
      <c r="P486" s="18">
        <f t="shared" si="101"/>
        <v>11325.297872340425</v>
      </c>
      <c r="Q486" s="44">
        <f t="shared" si="102"/>
        <v>452.79148936170168</v>
      </c>
      <c r="R486" s="22">
        <f t="shared" si="103"/>
        <v>5031351</v>
      </c>
      <c r="S486" s="22">
        <f t="shared" si="104"/>
        <v>5188905</v>
      </c>
      <c r="T486" s="51">
        <f t="shared" si="105"/>
        <v>157554</v>
      </c>
      <c r="U486" s="53">
        <f t="shared" si="105"/>
        <v>460</v>
      </c>
      <c r="V486" s="18">
        <f t="shared" si="106"/>
        <v>10937.71956521739</v>
      </c>
      <c r="W486" s="21">
        <f t="shared" si="107"/>
        <v>11280.228260869566</v>
      </c>
      <c r="X486" s="44">
        <f t="shared" si="108"/>
        <v>342.50869565217391</v>
      </c>
    </row>
    <row r="487" spans="1:24">
      <c r="A487" s="17">
        <v>4201</v>
      </c>
      <c r="B487" s="3">
        <v>7</v>
      </c>
      <c r="C487" s="3" t="s">
        <v>493</v>
      </c>
      <c r="D487" s="22">
        <f>Gened!D487+'Specialed '!D487+Pension!D487</f>
        <v>1513760</v>
      </c>
      <c r="E487" s="18">
        <f>Gened!E487+'Specialed '!E487+Pension!E487</f>
        <v>1534905</v>
      </c>
      <c r="F487" s="41">
        <v>21145</v>
      </c>
      <c r="G487" s="18">
        <v>140</v>
      </c>
      <c r="H487" s="20">
        <f t="shared" si="96"/>
        <v>10812.571428571429</v>
      </c>
      <c r="I487" s="18">
        <f t="shared" si="97"/>
        <v>10963.607142857143</v>
      </c>
      <c r="J487" s="44">
        <f t="shared" si="98"/>
        <v>151.03571428571377</v>
      </c>
      <c r="K487" s="22">
        <f>Gened!K487+'Specialed '!K487+Pension!K487</f>
        <v>1528731</v>
      </c>
      <c r="L487" s="18">
        <f>Gened!L487+'Specialed '!L487+Pension!L487</f>
        <v>1571495</v>
      </c>
      <c r="M487" s="44">
        <f t="shared" si="99"/>
        <v>42764</v>
      </c>
      <c r="N487" s="19">
        <v>140</v>
      </c>
      <c r="O487" s="20">
        <f t="shared" si="100"/>
        <v>10919.507142857143</v>
      </c>
      <c r="P487" s="18">
        <f t="shared" si="101"/>
        <v>11224.964285714286</v>
      </c>
      <c r="Q487" s="44">
        <f t="shared" si="102"/>
        <v>305.45714285714348</v>
      </c>
      <c r="R487" s="22">
        <f t="shared" si="103"/>
        <v>3042491</v>
      </c>
      <c r="S487" s="22">
        <f t="shared" si="104"/>
        <v>3106400</v>
      </c>
      <c r="T487" s="51">
        <f t="shared" si="105"/>
        <v>63909</v>
      </c>
      <c r="U487" s="53">
        <f t="shared" si="105"/>
        <v>280</v>
      </c>
      <c r="V487" s="18">
        <f t="shared" si="106"/>
        <v>10866.039285714285</v>
      </c>
      <c r="W487" s="21">
        <f t="shared" si="107"/>
        <v>11094.285714285714</v>
      </c>
      <c r="X487" s="44">
        <f t="shared" si="108"/>
        <v>228.24642857142857</v>
      </c>
    </row>
    <row r="488" spans="1:24">
      <c r="A488" s="17">
        <v>4202</v>
      </c>
      <c r="B488" s="3">
        <v>7</v>
      </c>
      <c r="C488" s="3" t="s">
        <v>494</v>
      </c>
      <c r="D488" s="22">
        <f>Gened!D488+'Specialed '!D488+Pension!D488</f>
        <v>0</v>
      </c>
      <c r="E488" s="18">
        <f>Gened!E488+'Specialed '!E488+Pension!E488</f>
        <v>0</v>
      </c>
      <c r="F488" s="41">
        <v>0</v>
      </c>
      <c r="G488" s="18">
        <v>0</v>
      </c>
      <c r="H488" s="20" t="e">
        <f t="shared" si="96"/>
        <v>#DIV/0!</v>
      </c>
      <c r="I488" s="18" t="e">
        <f t="shared" si="97"/>
        <v>#DIV/0!</v>
      </c>
      <c r="J488" s="44" t="e">
        <f t="shared" si="98"/>
        <v>#DIV/0!</v>
      </c>
      <c r="K488" s="22">
        <f>Gened!K488+'Specialed '!K488+Pension!K488</f>
        <v>0</v>
      </c>
      <c r="L488" s="18">
        <f>Gened!L488+'Specialed '!L488+Pension!L488</f>
        <v>0</v>
      </c>
      <c r="M488" s="44">
        <f t="shared" si="99"/>
        <v>0</v>
      </c>
      <c r="N488" s="19">
        <v>0</v>
      </c>
      <c r="O488" s="20" t="e">
        <f t="shared" si="100"/>
        <v>#DIV/0!</v>
      </c>
      <c r="P488" s="18" t="e">
        <f t="shared" si="101"/>
        <v>#DIV/0!</v>
      </c>
      <c r="Q488" s="44" t="e">
        <f t="shared" si="102"/>
        <v>#DIV/0!</v>
      </c>
      <c r="R488" s="22">
        <f t="shared" si="103"/>
        <v>0</v>
      </c>
      <c r="S488" s="22">
        <f t="shared" si="104"/>
        <v>0</v>
      </c>
      <c r="T488" s="51">
        <f t="shared" si="105"/>
        <v>0</v>
      </c>
      <c r="U488" s="53">
        <f t="shared" si="105"/>
        <v>0</v>
      </c>
      <c r="V488" s="18" t="e">
        <f t="shared" si="106"/>
        <v>#DIV/0!</v>
      </c>
      <c r="W488" s="21" t="e">
        <f t="shared" si="107"/>
        <v>#DIV/0!</v>
      </c>
      <c r="X488" s="44" t="e">
        <f t="shared" si="108"/>
        <v>#DIV/0!</v>
      </c>
    </row>
    <row r="489" spans="1:24">
      <c r="A489" s="17">
        <v>4203</v>
      </c>
      <c r="B489" s="3">
        <v>7</v>
      </c>
      <c r="C489" s="3" t="s">
        <v>495</v>
      </c>
      <c r="D489" s="22">
        <f>Gened!D489+'Specialed '!D489+Pension!D489</f>
        <v>418765</v>
      </c>
      <c r="E489" s="18">
        <f>Gened!E489+'Specialed '!E489+Pension!E489</f>
        <v>428434</v>
      </c>
      <c r="F489" s="41">
        <v>9669</v>
      </c>
      <c r="G489" s="18">
        <v>0</v>
      </c>
      <c r="H489" s="20" t="e">
        <f t="shared" si="96"/>
        <v>#DIV/0!</v>
      </c>
      <c r="I489" s="18" t="e">
        <f t="shared" si="97"/>
        <v>#DIV/0!</v>
      </c>
      <c r="J489" s="44" t="e">
        <f t="shared" si="98"/>
        <v>#DIV/0!</v>
      </c>
      <c r="K489" s="22">
        <f>Gened!K489+'Specialed '!K489+Pension!K489</f>
        <v>421189</v>
      </c>
      <c r="L489" s="18">
        <f>Gened!L489+'Specialed '!L489+Pension!L489</f>
        <v>440698</v>
      </c>
      <c r="M489" s="44">
        <f t="shared" si="99"/>
        <v>19509</v>
      </c>
      <c r="N489" s="19">
        <v>0</v>
      </c>
      <c r="O489" s="20" t="e">
        <f t="shared" si="100"/>
        <v>#DIV/0!</v>
      </c>
      <c r="P489" s="18" t="e">
        <f t="shared" si="101"/>
        <v>#DIV/0!</v>
      </c>
      <c r="Q489" s="44" t="e">
        <f t="shared" si="102"/>
        <v>#DIV/0!</v>
      </c>
      <c r="R489" s="22">
        <f t="shared" si="103"/>
        <v>839954</v>
      </c>
      <c r="S489" s="22">
        <f t="shared" si="104"/>
        <v>869132</v>
      </c>
      <c r="T489" s="51">
        <f t="shared" si="105"/>
        <v>29178</v>
      </c>
      <c r="U489" s="53">
        <f t="shared" si="105"/>
        <v>0</v>
      </c>
      <c r="V489" s="18" t="e">
        <f t="shared" si="106"/>
        <v>#DIV/0!</v>
      </c>
      <c r="W489" s="21" t="e">
        <f t="shared" si="107"/>
        <v>#DIV/0!</v>
      </c>
      <c r="X489" s="44" t="e">
        <f t="shared" si="108"/>
        <v>#DIV/0!</v>
      </c>
    </row>
    <row r="490" spans="1:24">
      <c r="A490" s="17">
        <v>4204</v>
      </c>
      <c r="B490" s="3">
        <v>7</v>
      </c>
      <c r="C490" s="3" t="s">
        <v>496</v>
      </c>
      <c r="D490" s="22">
        <f>Gened!D490+'Specialed '!D490+Pension!D490</f>
        <v>1127326</v>
      </c>
      <c r="E490" s="18">
        <f>Gened!E490+'Specialed '!E490+Pension!E490</f>
        <v>1149240</v>
      </c>
      <c r="F490" s="41">
        <v>21915</v>
      </c>
      <c r="G490" s="18">
        <v>97</v>
      </c>
      <c r="H490" s="20">
        <f t="shared" si="96"/>
        <v>11621.917525773197</v>
      </c>
      <c r="I490" s="18">
        <f t="shared" si="97"/>
        <v>11847.835051546392</v>
      </c>
      <c r="J490" s="44">
        <f t="shared" si="98"/>
        <v>225.91752577319494</v>
      </c>
      <c r="K490" s="22">
        <f>Gened!K490+'Specialed '!K490+Pension!K490</f>
        <v>1128753</v>
      </c>
      <c r="L490" s="18">
        <f>Gened!L490+'Specialed '!L490+Pension!L490</f>
        <v>1173083</v>
      </c>
      <c r="M490" s="44">
        <f t="shared" si="99"/>
        <v>44330</v>
      </c>
      <c r="N490" s="19">
        <v>97</v>
      </c>
      <c r="O490" s="20">
        <f t="shared" si="100"/>
        <v>11636.628865979381</v>
      </c>
      <c r="P490" s="18">
        <f t="shared" si="101"/>
        <v>12093.639175257733</v>
      </c>
      <c r="Q490" s="44">
        <f t="shared" si="102"/>
        <v>457.010309278352</v>
      </c>
      <c r="R490" s="22">
        <f t="shared" si="103"/>
        <v>2256079</v>
      </c>
      <c r="S490" s="22">
        <f t="shared" si="104"/>
        <v>2322323</v>
      </c>
      <c r="T490" s="51">
        <f t="shared" si="105"/>
        <v>66245</v>
      </c>
      <c r="U490" s="53">
        <f t="shared" si="105"/>
        <v>194</v>
      </c>
      <c r="V490" s="18">
        <f t="shared" si="106"/>
        <v>11629.273195876289</v>
      </c>
      <c r="W490" s="21">
        <f t="shared" si="107"/>
        <v>11970.737113402061</v>
      </c>
      <c r="X490" s="44">
        <f t="shared" si="108"/>
        <v>341.46907216494844</v>
      </c>
    </row>
    <row r="491" spans="1:24">
      <c r="A491" s="17">
        <v>4205</v>
      </c>
      <c r="B491" s="3">
        <v>7</v>
      </c>
      <c r="C491" s="3" t="s">
        <v>497</v>
      </c>
      <c r="D491" s="22">
        <f>Gened!D491+'Specialed '!D491+Pension!D491</f>
        <v>4494256</v>
      </c>
      <c r="E491" s="18">
        <f>Gened!E491+'Specialed '!E491+Pension!E491</f>
        <v>4568158</v>
      </c>
      <c r="F491" s="41">
        <v>73902</v>
      </c>
      <c r="G491" s="18">
        <v>365</v>
      </c>
      <c r="H491" s="20">
        <f t="shared" si="96"/>
        <v>12313.030136986301</v>
      </c>
      <c r="I491" s="18">
        <f t="shared" si="97"/>
        <v>12515.501369863014</v>
      </c>
      <c r="J491" s="44">
        <f t="shared" si="98"/>
        <v>202.47123287671275</v>
      </c>
      <c r="K491" s="22">
        <f>Gened!K491+'Specialed '!K491+Pension!K491</f>
        <v>4509772</v>
      </c>
      <c r="L491" s="18">
        <f>Gened!L491+'Specialed '!L491+Pension!L491</f>
        <v>4659243</v>
      </c>
      <c r="M491" s="44">
        <f t="shared" si="99"/>
        <v>149471</v>
      </c>
      <c r="N491" s="19">
        <v>365</v>
      </c>
      <c r="O491" s="20">
        <f t="shared" si="100"/>
        <v>12355.539726027397</v>
      </c>
      <c r="P491" s="18">
        <f t="shared" si="101"/>
        <v>12765.049315068492</v>
      </c>
      <c r="Q491" s="44">
        <f t="shared" si="102"/>
        <v>409.50958904109575</v>
      </c>
      <c r="R491" s="22">
        <f t="shared" si="103"/>
        <v>9004028</v>
      </c>
      <c r="S491" s="22">
        <f t="shared" si="104"/>
        <v>9227401</v>
      </c>
      <c r="T491" s="51">
        <f t="shared" si="105"/>
        <v>223373</v>
      </c>
      <c r="U491" s="53">
        <f t="shared" si="105"/>
        <v>730</v>
      </c>
      <c r="V491" s="18">
        <f t="shared" si="106"/>
        <v>12334.284931506849</v>
      </c>
      <c r="W491" s="21">
        <f t="shared" si="107"/>
        <v>12640.275342465753</v>
      </c>
      <c r="X491" s="44">
        <f t="shared" si="108"/>
        <v>305.99041095890414</v>
      </c>
    </row>
    <row r="492" spans="1:24">
      <c r="A492" s="17">
        <v>4207</v>
      </c>
      <c r="B492" s="3">
        <v>7</v>
      </c>
      <c r="C492" s="3" t="s">
        <v>498</v>
      </c>
      <c r="D492" s="22">
        <f>Gened!D492+'Specialed '!D492+Pension!D492</f>
        <v>856141</v>
      </c>
      <c r="E492" s="18">
        <f>Gened!E492+'Specialed '!E492+Pension!E492</f>
        <v>868643</v>
      </c>
      <c r="F492" s="41">
        <v>12502</v>
      </c>
      <c r="G492" s="18">
        <v>61</v>
      </c>
      <c r="H492" s="20">
        <f t="shared" si="96"/>
        <v>14035.098360655738</v>
      </c>
      <c r="I492" s="18">
        <f t="shared" si="97"/>
        <v>14240.049180327869</v>
      </c>
      <c r="J492" s="44">
        <f t="shared" si="98"/>
        <v>204.95081967213082</v>
      </c>
      <c r="K492" s="22">
        <f>Gened!K492+'Specialed '!K492+Pension!K492</f>
        <v>869434</v>
      </c>
      <c r="L492" s="18">
        <f>Gened!L492+'Specialed '!L492+Pension!L492</f>
        <v>895033</v>
      </c>
      <c r="M492" s="44">
        <f t="shared" si="99"/>
        <v>25599</v>
      </c>
      <c r="N492" s="19">
        <v>62</v>
      </c>
      <c r="O492" s="20">
        <f t="shared" si="100"/>
        <v>14023.129032258064</v>
      </c>
      <c r="P492" s="18">
        <f t="shared" si="101"/>
        <v>14436.016129032258</v>
      </c>
      <c r="Q492" s="44">
        <f t="shared" si="102"/>
        <v>412.8870967741932</v>
      </c>
      <c r="R492" s="22">
        <f t="shared" si="103"/>
        <v>1725575</v>
      </c>
      <c r="S492" s="22">
        <f t="shared" si="104"/>
        <v>1763676</v>
      </c>
      <c r="T492" s="51">
        <f t="shared" si="105"/>
        <v>38101</v>
      </c>
      <c r="U492" s="53">
        <f t="shared" si="105"/>
        <v>123</v>
      </c>
      <c r="V492" s="18">
        <f t="shared" si="106"/>
        <v>14029.065040650406</v>
      </c>
      <c r="W492" s="21">
        <f t="shared" si="107"/>
        <v>14338.829268292682</v>
      </c>
      <c r="X492" s="44">
        <f t="shared" si="108"/>
        <v>309.76422764227641</v>
      </c>
    </row>
    <row r="493" spans="1:24">
      <c r="A493" s="17">
        <v>4208</v>
      </c>
      <c r="B493" s="3">
        <v>7</v>
      </c>
      <c r="C493" s="3" t="s">
        <v>499</v>
      </c>
      <c r="D493" s="22">
        <f>Gened!D493+'Specialed '!D493+Pension!D493</f>
        <v>1240328</v>
      </c>
      <c r="E493" s="18">
        <f>Gened!E493+'Specialed '!E493+Pension!E493</f>
        <v>1263457</v>
      </c>
      <c r="F493" s="41">
        <v>23129</v>
      </c>
      <c r="G493" s="18">
        <v>136</v>
      </c>
      <c r="H493" s="20">
        <f t="shared" si="96"/>
        <v>9120.0588235294126</v>
      </c>
      <c r="I493" s="18">
        <f t="shared" si="97"/>
        <v>9290.125</v>
      </c>
      <c r="J493" s="44">
        <f t="shared" si="98"/>
        <v>170.06617647058738</v>
      </c>
      <c r="K493" s="22">
        <f>Gened!K493+'Specialed '!K493+Pension!K493</f>
        <v>1310566</v>
      </c>
      <c r="L493" s="18">
        <f>Gened!L493+'Specialed '!L493+Pension!L493</f>
        <v>1359950</v>
      </c>
      <c r="M493" s="44">
        <f t="shared" si="99"/>
        <v>49384</v>
      </c>
      <c r="N493" s="19">
        <v>145</v>
      </c>
      <c r="O493" s="20">
        <f t="shared" si="100"/>
        <v>9038.3862068965518</v>
      </c>
      <c r="P493" s="18">
        <f t="shared" si="101"/>
        <v>9378.9655172413786</v>
      </c>
      <c r="Q493" s="44">
        <f t="shared" si="102"/>
        <v>340.57931034482681</v>
      </c>
      <c r="R493" s="22">
        <f t="shared" si="103"/>
        <v>2550894</v>
      </c>
      <c r="S493" s="22">
        <f t="shared" si="104"/>
        <v>2623407</v>
      </c>
      <c r="T493" s="51">
        <f t="shared" si="105"/>
        <v>72513</v>
      </c>
      <c r="U493" s="53">
        <f t="shared" si="105"/>
        <v>281</v>
      </c>
      <c r="V493" s="18">
        <f t="shared" si="106"/>
        <v>9077.9145907473303</v>
      </c>
      <c r="W493" s="21">
        <f t="shared" si="107"/>
        <v>9335.96797153025</v>
      </c>
      <c r="X493" s="44">
        <f t="shared" si="108"/>
        <v>258.05338078291817</v>
      </c>
    </row>
    <row r="494" spans="1:24">
      <c r="A494" s="17">
        <v>4209</v>
      </c>
      <c r="B494" s="3">
        <v>7</v>
      </c>
      <c r="C494" s="3" t="s">
        <v>500</v>
      </c>
      <c r="D494" s="22">
        <f>Gened!D494+'Specialed '!D494+Pension!D494</f>
        <v>2945162</v>
      </c>
      <c r="E494" s="18">
        <f>Gened!E494+'Specialed '!E494+Pension!E494</f>
        <v>2992564</v>
      </c>
      <c r="F494" s="41">
        <v>47402</v>
      </c>
      <c r="G494" s="18">
        <v>250</v>
      </c>
      <c r="H494" s="20">
        <f t="shared" si="96"/>
        <v>11780.647999999999</v>
      </c>
      <c r="I494" s="18">
        <f t="shared" si="97"/>
        <v>11970.255999999999</v>
      </c>
      <c r="J494" s="44">
        <f t="shared" si="98"/>
        <v>189.60800000000017</v>
      </c>
      <c r="K494" s="22">
        <f>Gened!K494+'Specialed '!K494+Pension!K494</f>
        <v>2957228</v>
      </c>
      <c r="L494" s="18">
        <f>Gened!L494+'Specialed '!L494+Pension!L494</f>
        <v>3053095</v>
      </c>
      <c r="M494" s="44">
        <f t="shared" si="99"/>
        <v>95867</v>
      </c>
      <c r="N494" s="19">
        <v>250</v>
      </c>
      <c r="O494" s="20">
        <f t="shared" si="100"/>
        <v>11828.912</v>
      </c>
      <c r="P494" s="18">
        <f t="shared" si="101"/>
        <v>12212.38</v>
      </c>
      <c r="Q494" s="44">
        <f t="shared" si="102"/>
        <v>383.46799999999894</v>
      </c>
      <c r="R494" s="22">
        <f t="shared" si="103"/>
        <v>5902390</v>
      </c>
      <c r="S494" s="22">
        <f t="shared" si="104"/>
        <v>6045659</v>
      </c>
      <c r="T494" s="51">
        <f t="shared" si="105"/>
        <v>143269</v>
      </c>
      <c r="U494" s="53">
        <f t="shared" si="105"/>
        <v>500</v>
      </c>
      <c r="V494" s="18">
        <f t="shared" si="106"/>
        <v>11804.78</v>
      </c>
      <c r="W494" s="21">
        <f t="shared" si="107"/>
        <v>12091.317999999999</v>
      </c>
      <c r="X494" s="44">
        <f t="shared" si="108"/>
        <v>286.53800000000001</v>
      </c>
    </row>
    <row r="495" spans="1:24">
      <c r="A495" s="17">
        <v>4210</v>
      </c>
      <c r="B495" s="3">
        <v>7</v>
      </c>
      <c r="C495" s="3" t="s">
        <v>501</v>
      </c>
      <c r="D495" s="22">
        <f>Gened!D495+'Specialed '!D495+Pension!D495</f>
        <v>2666389</v>
      </c>
      <c r="E495" s="18">
        <f>Gened!E495+'Specialed '!E495+Pension!E495</f>
        <v>2711785</v>
      </c>
      <c r="F495" s="41">
        <v>45396</v>
      </c>
      <c r="G495" s="18">
        <v>280</v>
      </c>
      <c r="H495" s="20">
        <f t="shared" si="96"/>
        <v>9522.817857142858</v>
      </c>
      <c r="I495" s="18">
        <f t="shared" si="97"/>
        <v>9684.9464285714294</v>
      </c>
      <c r="J495" s="44">
        <f t="shared" si="98"/>
        <v>162.12857142857138</v>
      </c>
      <c r="K495" s="22">
        <f>Gened!K495+'Specialed '!K495+Pension!K495</f>
        <v>2948802</v>
      </c>
      <c r="L495" s="18">
        <f>Gened!L495+'Specialed '!L495+Pension!L495</f>
        <v>3050908</v>
      </c>
      <c r="M495" s="44">
        <f t="shared" si="99"/>
        <v>102106</v>
      </c>
      <c r="N495" s="19">
        <v>315</v>
      </c>
      <c r="O495" s="20">
        <f t="shared" si="100"/>
        <v>9361.2761904761901</v>
      </c>
      <c r="P495" s="18">
        <f t="shared" si="101"/>
        <v>9685.4222222222215</v>
      </c>
      <c r="Q495" s="44">
        <f t="shared" si="102"/>
        <v>324.14603174603144</v>
      </c>
      <c r="R495" s="22">
        <f t="shared" si="103"/>
        <v>5615191</v>
      </c>
      <c r="S495" s="22">
        <f t="shared" si="104"/>
        <v>5762693</v>
      </c>
      <c r="T495" s="51">
        <f t="shared" si="105"/>
        <v>147502</v>
      </c>
      <c r="U495" s="53">
        <f t="shared" si="105"/>
        <v>595</v>
      </c>
      <c r="V495" s="18">
        <f t="shared" si="106"/>
        <v>9437.2957983193282</v>
      </c>
      <c r="W495" s="21">
        <f t="shared" si="107"/>
        <v>9685.198319327732</v>
      </c>
      <c r="X495" s="44">
        <f t="shared" si="108"/>
        <v>247.90252100840337</v>
      </c>
    </row>
    <row r="496" spans="1:24">
      <c r="A496" s="17">
        <v>4211</v>
      </c>
      <c r="B496" s="3">
        <v>7</v>
      </c>
      <c r="C496" s="3" t="s">
        <v>502</v>
      </c>
      <c r="D496" s="22">
        <f>Gened!D496+'Specialed '!D496+Pension!D496</f>
        <v>0</v>
      </c>
      <c r="E496" s="18">
        <f>Gened!E496+'Specialed '!E496+Pension!E496</f>
        <v>0</v>
      </c>
      <c r="F496" s="41">
        <v>0</v>
      </c>
      <c r="G496" s="18">
        <v>0</v>
      </c>
      <c r="H496" s="20" t="e">
        <f t="shared" si="96"/>
        <v>#DIV/0!</v>
      </c>
      <c r="I496" s="18" t="e">
        <f t="shared" si="97"/>
        <v>#DIV/0!</v>
      </c>
      <c r="J496" s="44" t="e">
        <f t="shared" si="98"/>
        <v>#DIV/0!</v>
      </c>
      <c r="K496" s="22">
        <f>Gened!K496+'Specialed '!K496+Pension!K496</f>
        <v>0</v>
      </c>
      <c r="L496" s="18">
        <f>Gened!L496+'Specialed '!L496+Pension!L496</f>
        <v>0</v>
      </c>
      <c r="M496" s="44">
        <f t="shared" si="99"/>
        <v>0</v>
      </c>
      <c r="N496" s="19">
        <v>0</v>
      </c>
      <c r="O496" s="20" t="e">
        <f t="shared" si="100"/>
        <v>#DIV/0!</v>
      </c>
      <c r="P496" s="18" t="e">
        <f t="shared" si="101"/>
        <v>#DIV/0!</v>
      </c>
      <c r="Q496" s="44" t="e">
        <f t="shared" si="102"/>
        <v>#DIV/0!</v>
      </c>
      <c r="R496" s="22">
        <f t="shared" si="103"/>
        <v>0</v>
      </c>
      <c r="S496" s="22">
        <f t="shared" si="104"/>
        <v>0</v>
      </c>
      <c r="T496" s="51">
        <f t="shared" si="105"/>
        <v>0</v>
      </c>
      <c r="U496" s="53">
        <f t="shared" si="105"/>
        <v>0</v>
      </c>
      <c r="V496" s="18" t="e">
        <f t="shared" si="106"/>
        <v>#DIV/0!</v>
      </c>
      <c r="W496" s="21" t="e">
        <f t="shared" si="107"/>
        <v>#DIV/0!</v>
      </c>
      <c r="X496" s="44" t="e">
        <f t="shared" si="108"/>
        <v>#DIV/0!</v>
      </c>
    </row>
    <row r="497" spans="1:24">
      <c r="A497" s="17">
        <v>4212</v>
      </c>
      <c r="B497" s="3">
        <v>7</v>
      </c>
      <c r="C497" s="3" t="s">
        <v>503</v>
      </c>
      <c r="D497" s="22">
        <f>Gened!D497+'Specialed '!D497+Pension!D497</f>
        <v>2408220</v>
      </c>
      <c r="E497" s="18">
        <f>Gened!E497+'Specialed '!E497+Pension!E497</f>
        <v>2446625</v>
      </c>
      <c r="F497" s="41">
        <v>38404</v>
      </c>
      <c r="G497" s="18">
        <v>221</v>
      </c>
      <c r="H497" s="20">
        <f t="shared" si="96"/>
        <v>10896.923076923076</v>
      </c>
      <c r="I497" s="18">
        <f t="shared" si="97"/>
        <v>11070.701357466063</v>
      </c>
      <c r="J497" s="44">
        <f t="shared" si="98"/>
        <v>173.77828054298698</v>
      </c>
      <c r="K497" s="22">
        <f>Gened!K497+'Specialed '!K497+Pension!K497</f>
        <v>2690920</v>
      </c>
      <c r="L497" s="18">
        <f>Gened!L497+'Specialed '!L497+Pension!L497</f>
        <v>2779007</v>
      </c>
      <c r="M497" s="44">
        <f t="shared" si="99"/>
        <v>88087</v>
      </c>
      <c r="N497" s="19">
        <v>260</v>
      </c>
      <c r="O497" s="20">
        <f t="shared" si="100"/>
        <v>10349.692307692309</v>
      </c>
      <c r="P497" s="18">
        <f t="shared" si="101"/>
        <v>10688.488461538462</v>
      </c>
      <c r="Q497" s="44">
        <f t="shared" si="102"/>
        <v>338.79615384615317</v>
      </c>
      <c r="R497" s="22">
        <f t="shared" si="103"/>
        <v>5099140</v>
      </c>
      <c r="S497" s="22">
        <f t="shared" si="104"/>
        <v>5225632</v>
      </c>
      <c r="T497" s="51">
        <f t="shared" si="105"/>
        <v>126491</v>
      </c>
      <c r="U497" s="53">
        <f t="shared" si="105"/>
        <v>481</v>
      </c>
      <c r="V497" s="18">
        <f t="shared" si="106"/>
        <v>10601.122661122661</v>
      </c>
      <c r="W497" s="21">
        <f t="shared" si="107"/>
        <v>10864.099792099792</v>
      </c>
      <c r="X497" s="44">
        <f t="shared" si="108"/>
        <v>262.975051975052</v>
      </c>
    </row>
    <row r="498" spans="1:24">
      <c r="A498" s="17">
        <v>4213</v>
      </c>
      <c r="B498" s="3">
        <v>7</v>
      </c>
      <c r="C498" s="3" t="s">
        <v>504</v>
      </c>
      <c r="D498" s="22">
        <f>Gened!D498+'Specialed '!D498+Pension!D498</f>
        <v>2584453</v>
      </c>
      <c r="E498" s="18">
        <f>Gened!E498+'Specialed '!E498+Pension!E498</f>
        <v>2638252</v>
      </c>
      <c r="F498" s="41">
        <v>53799</v>
      </c>
      <c r="G498" s="18">
        <v>246</v>
      </c>
      <c r="H498" s="20">
        <f t="shared" si="96"/>
        <v>10505.90650406504</v>
      </c>
      <c r="I498" s="18">
        <f t="shared" si="97"/>
        <v>10724.60162601626</v>
      </c>
      <c r="J498" s="44">
        <f t="shared" si="98"/>
        <v>218.69512195121933</v>
      </c>
      <c r="K498" s="22">
        <f>Gened!K498+'Specialed '!K498+Pension!K498</f>
        <v>2550432</v>
      </c>
      <c r="L498" s="18">
        <f>Gened!L498+'Specialed '!L498+Pension!L498</f>
        <v>2649055</v>
      </c>
      <c r="M498" s="44">
        <f t="shared" si="99"/>
        <v>98623</v>
      </c>
      <c r="N498" s="19">
        <v>246</v>
      </c>
      <c r="O498" s="20">
        <f t="shared" si="100"/>
        <v>10367.609756097561</v>
      </c>
      <c r="P498" s="18">
        <f t="shared" si="101"/>
        <v>10768.516260162602</v>
      </c>
      <c r="Q498" s="44">
        <f t="shared" si="102"/>
        <v>400.90650406504028</v>
      </c>
      <c r="R498" s="22">
        <f t="shared" si="103"/>
        <v>5134885</v>
      </c>
      <c r="S498" s="22">
        <f t="shared" si="104"/>
        <v>5287307</v>
      </c>
      <c r="T498" s="51">
        <f t="shared" si="105"/>
        <v>152422</v>
      </c>
      <c r="U498" s="53">
        <f t="shared" si="105"/>
        <v>492</v>
      </c>
      <c r="V498" s="18">
        <f t="shared" si="106"/>
        <v>10436.758130081302</v>
      </c>
      <c r="W498" s="21">
        <f t="shared" si="107"/>
        <v>10746.558943089431</v>
      </c>
      <c r="X498" s="44">
        <f t="shared" si="108"/>
        <v>309.80081300813009</v>
      </c>
    </row>
    <row r="499" spans="1:24">
      <c r="A499" s="17">
        <v>4214</v>
      </c>
      <c r="B499" s="3">
        <v>7</v>
      </c>
      <c r="C499" s="3" t="s">
        <v>505</v>
      </c>
      <c r="D499" s="22">
        <f>Gened!D499+'Specialed '!D499+Pension!D499</f>
        <v>86902</v>
      </c>
      <c r="E499" s="18">
        <f>Gened!E499+'Specialed '!E499+Pension!E499</f>
        <v>88409</v>
      </c>
      <c r="F499" s="41">
        <v>1507</v>
      </c>
      <c r="G499" s="18">
        <v>0</v>
      </c>
      <c r="H499" s="20" t="e">
        <f t="shared" si="96"/>
        <v>#DIV/0!</v>
      </c>
      <c r="I499" s="18" t="e">
        <f t="shared" si="97"/>
        <v>#DIV/0!</v>
      </c>
      <c r="J499" s="44" t="e">
        <f t="shared" si="98"/>
        <v>#DIV/0!</v>
      </c>
      <c r="K499" s="22">
        <f>Gened!K499+'Specialed '!K499+Pension!K499</f>
        <v>88403</v>
      </c>
      <c r="L499" s="18">
        <f>Gened!L499+'Specialed '!L499+Pension!L499</f>
        <v>91426</v>
      </c>
      <c r="M499" s="44">
        <f t="shared" si="99"/>
        <v>3023</v>
      </c>
      <c r="N499" s="19">
        <v>0</v>
      </c>
      <c r="O499" s="20" t="e">
        <f t="shared" si="100"/>
        <v>#DIV/0!</v>
      </c>
      <c r="P499" s="18" t="e">
        <f t="shared" si="101"/>
        <v>#DIV/0!</v>
      </c>
      <c r="Q499" s="44" t="e">
        <f t="shared" si="102"/>
        <v>#DIV/0!</v>
      </c>
      <c r="R499" s="22">
        <f t="shared" si="103"/>
        <v>175305</v>
      </c>
      <c r="S499" s="22">
        <f t="shared" si="104"/>
        <v>179835</v>
      </c>
      <c r="T499" s="51">
        <f t="shared" si="105"/>
        <v>4530</v>
      </c>
      <c r="U499" s="53">
        <f t="shared" si="105"/>
        <v>0</v>
      </c>
      <c r="V499" s="18" t="e">
        <f t="shared" si="106"/>
        <v>#DIV/0!</v>
      </c>
      <c r="W499" s="21" t="e">
        <f t="shared" si="107"/>
        <v>#DIV/0!</v>
      </c>
      <c r="X499" s="44" t="e">
        <f t="shared" si="108"/>
        <v>#DIV/0!</v>
      </c>
    </row>
    <row r="500" spans="1:24">
      <c r="A500" s="17">
        <v>4215</v>
      </c>
      <c r="B500" s="3">
        <v>7</v>
      </c>
      <c r="C500" s="3" t="s">
        <v>506</v>
      </c>
      <c r="D500" s="22">
        <f>Gened!D500+'Specialed '!D500+Pension!D500</f>
        <v>908646</v>
      </c>
      <c r="E500" s="18">
        <f>Gened!E500+'Specialed '!E500+Pension!E500</f>
        <v>939676</v>
      </c>
      <c r="F500" s="41">
        <v>31029</v>
      </c>
      <c r="G500" s="18">
        <v>82</v>
      </c>
      <c r="H500" s="20">
        <f t="shared" si="96"/>
        <v>11081.048780487805</v>
      </c>
      <c r="I500" s="18">
        <f t="shared" si="97"/>
        <v>11459.463414634147</v>
      </c>
      <c r="J500" s="44">
        <f t="shared" si="98"/>
        <v>378.414634146342</v>
      </c>
      <c r="K500" s="22">
        <f>Gened!K500+'Specialed '!K500+Pension!K500</f>
        <v>871408</v>
      </c>
      <c r="L500" s="18">
        <f>Gened!L500+'Specialed '!L500+Pension!L500</f>
        <v>908763</v>
      </c>
      <c r="M500" s="44">
        <f t="shared" si="99"/>
        <v>37355</v>
      </c>
      <c r="N500" s="19">
        <v>86</v>
      </c>
      <c r="O500" s="20">
        <f t="shared" si="100"/>
        <v>10132.651162790698</v>
      </c>
      <c r="P500" s="18">
        <f t="shared" si="101"/>
        <v>10567.011627906977</v>
      </c>
      <c r="Q500" s="44">
        <f t="shared" si="102"/>
        <v>434.36046511627865</v>
      </c>
      <c r="R500" s="22">
        <f t="shared" si="103"/>
        <v>1780054</v>
      </c>
      <c r="S500" s="22">
        <f t="shared" si="104"/>
        <v>1848439</v>
      </c>
      <c r="T500" s="51">
        <f t="shared" si="105"/>
        <v>68384</v>
      </c>
      <c r="U500" s="53">
        <f t="shared" si="105"/>
        <v>168</v>
      </c>
      <c r="V500" s="18">
        <f t="shared" si="106"/>
        <v>10595.559523809523</v>
      </c>
      <c r="W500" s="21">
        <f t="shared" si="107"/>
        <v>11002.613095238095</v>
      </c>
      <c r="X500" s="44">
        <f t="shared" si="108"/>
        <v>407.04761904761904</v>
      </c>
    </row>
    <row r="501" spans="1:24">
      <c r="A501" s="17">
        <v>4216</v>
      </c>
      <c r="B501" s="3">
        <v>7</v>
      </c>
      <c r="C501" s="3" t="s">
        <v>507</v>
      </c>
      <c r="D501" s="22">
        <f>Gened!D501+'Specialed '!D501+Pension!D501</f>
        <v>262265</v>
      </c>
      <c r="E501" s="18">
        <f>Gened!E501+'Specialed '!E501+Pension!E501</f>
        <v>269194</v>
      </c>
      <c r="F501" s="41">
        <v>6929</v>
      </c>
      <c r="G501" s="18">
        <v>0</v>
      </c>
      <c r="H501" s="20" t="e">
        <f t="shared" si="96"/>
        <v>#DIV/0!</v>
      </c>
      <c r="I501" s="18" t="e">
        <f t="shared" si="97"/>
        <v>#DIV/0!</v>
      </c>
      <c r="J501" s="44" t="e">
        <f t="shared" si="98"/>
        <v>#DIV/0!</v>
      </c>
      <c r="K501" s="22">
        <f>Gened!K501+'Specialed '!K501+Pension!K501</f>
        <v>155228</v>
      </c>
      <c r="L501" s="18">
        <f>Gened!L501+'Specialed '!L501+Pension!L501</f>
        <v>164888</v>
      </c>
      <c r="M501" s="44">
        <f t="shared" si="99"/>
        <v>9660</v>
      </c>
      <c r="N501" s="19">
        <v>0</v>
      </c>
      <c r="O501" s="20" t="e">
        <f t="shared" si="100"/>
        <v>#DIV/0!</v>
      </c>
      <c r="P501" s="18" t="e">
        <f t="shared" si="101"/>
        <v>#DIV/0!</v>
      </c>
      <c r="Q501" s="44" t="e">
        <f t="shared" si="102"/>
        <v>#DIV/0!</v>
      </c>
      <c r="R501" s="22">
        <f t="shared" si="103"/>
        <v>417493</v>
      </c>
      <c r="S501" s="22">
        <f t="shared" si="104"/>
        <v>434082</v>
      </c>
      <c r="T501" s="51">
        <f t="shared" si="105"/>
        <v>16589</v>
      </c>
      <c r="U501" s="53">
        <f t="shared" si="105"/>
        <v>0</v>
      </c>
      <c r="V501" s="18" t="e">
        <f t="shared" si="106"/>
        <v>#DIV/0!</v>
      </c>
      <c r="W501" s="21" t="e">
        <f t="shared" si="107"/>
        <v>#DIV/0!</v>
      </c>
      <c r="X501" s="44" t="e">
        <f t="shared" si="108"/>
        <v>#DIV/0!</v>
      </c>
    </row>
    <row r="502" spans="1:24">
      <c r="A502" s="17">
        <v>4217</v>
      </c>
      <c r="B502" s="3">
        <v>7</v>
      </c>
      <c r="C502" s="3" t="s">
        <v>508</v>
      </c>
      <c r="D502" s="22">
        <f>Gened!D502+'Specialed '!D502+Pension!D502</f>
        <v>1554409</v>
      </c>
      <c r="E502" s="18">
        <f>Gened!E502+'Specialed '!E502+Pension!E502</f>
        <v>1609104</v>
      </c>
      <c r="F502" s="41">
        <v>54696</v>
      </c>
      <c r="G502" s="18">
        <v>150</v>
      </c>
      <c r="H502" s="20">
        <f t="shared" si="96"/>
        <v>10362.726666666667</v>
      </c>
      <c r="I502" s="18">
        <f t="shared" si="97"/>
        <v>10727.36</v>
      </c>
      <c r="J502" s="44">
        <f t="shared" si="98"/>
        <v>364.63333333333321</v>
      </c>
      <c r="K502" s="22">
        <f>Gened!K502+'Specialed '!K502+Pension!K502</f>
        <v>1609093</v>
      </c>
      <c r="L502" s="18">
        <f>Gened!L502+'Specialed '!L502+Pension!L502</f>
        <v>1702683</v>
      </c>
      <c r="M502" s="44">
        <f t="shared" si="99"/>
        <v>93590</v>
      </c>
      <c r="N502" s="19">
        <v>150</v>
      </c>
      <c r="O502" s="20">
        <f t="shared" si="100"/>
        <v>10727.286666666667</v>
      </c>
      <c r="P502" s="18">
        <f t="shared" si="101"/>
        <v>11351.22</v>
      </c>
      <c r="Q502" s="44">
        <f t="shared" si="102"/>
        <v>623.93333333333248</v>
      </c>
      <c r="R502" s="22">
        <f t="shared" si="103"/>
        <v>3163502</v>
      </c>
      <c r="S502" s="22">
        <f t="shared" si="104"/>
        <v>3311787</v>
      </c>
      <c r="T502" s="51">
        <f t="shared" si="105"/>
        <v>148286</v>
      </c>
      <c r="U502" s="53">
        <f t="shared" si="105"/>
        <v>300</v>
      </c>
      <c r="V502" s="18">
        <f t="shared" si="106"/>
        <v>10545.006666666666</v>
      </c>
      <c r="W502" s="21">
        <f t="shared" si="107"/>
        <v>11039.29</v>
      </c>
      <c r="X502" s="44">
        <f t="shared" si="108"/>
        <v>494.28666666666669</v>
      </c>
    </row>
    <row r="503" spans="1:24">
      <c r="A503" s="17">
        <v>4218</v>
      </c>
      <c r="B503" s="3">
        <v>7</v>
      </c>
      <c r="C503" s="3" t="s">
        <v>509</v>
      </c>
      <c r="D503" s="22">
        <f>Gened!D503+'Specialed '!D503+Pension!D503</f>
        <v>3698047</v>
      </c>
      <c r="E503" s="18">
        <f>Gened!E503+'Specialed '!E503+Pension!E503</f>
        <v>3775859</v>
      </c>
      <c r="F503" s="41">
        <v>77813</v>
      </c>
      <c r="G503" s="18">
        <v>300</v>
      </c>
      <c r="H503" s="20">
        <f t="shared" si="96"/>
        <v>12326.823333333334</v>
      </c>
      <c r="I503" s="18">
        <f t="shared" si="97"/>
        <v>12586.196666666667</v>
      </c>
      <c r="J503" s="44">
        <f t="shared" si="98"/>
        <v>259.37333333333299</v>
      </c>
      <c r="K503" s="22">
        <f>Gened!K503+'Specialed '!K503+Pension!K503</f>
        <v>3892232</v>
      </c>
      <c r="L503" s="18">
        <f>Gened!L503+'Specialed '!L503+Pension!L503</f>
        <v>4034083</v>
      </c>
      <c r="M503" s="44">
        <f t="shared" si="99"/>
        <v>141851</v>
      </c>
      <c r="N503" s="19">
        <v>306</v>
      </c>
      <c r="O503" s="20">
        <f t="shared" si="100"/>
        <v>12719.712418300654</v>
      </c>
      <c r="P503" s="18">
        <f t="shared" si="101"/>
        <v>13183.277777777777</v>
      </c>
      <c r="Q503" s="44">
        <f t="shared" si="102"/>
        <v>463.56535947712291</v>
      </c>
      <c r="R503" s="22">
        <f t="shared" si="103"/>
        <v>7590279</v>
      </c>
      <c r="S503" s="22">
        <f t="shared" si="104"/>
        <v>7809942</v>
      </c>
      <c r="T503" s="51">
        <f t="shared" si="105"/>
        <v>219664</v>
      </c>
      <c r="U503" s="53">
        <f t="shared" si="105"/>
        <v>606</v>
      </c>
      <c r="V503" s="18">
        <f t="shared" si="106"/>
        <v>12525.212871287129</v>
      </c>
      <c r="W503" s="21">
        <f t="shared" si="107"/>
        <v>12887.69306930693</v>
      </c>
      <c r="X503" s="44">
        <f t="shared" si="108"/>
        <v>362.48184818481849</v>
      </c>
    </row>
    <row r="504" spans="1:24">
      <c r="A504" s="17">
        <v>4219</v>
      </c>
      <c r="B504" s="3">
        <v>7</v>
      </c>
      <c r="C504" s="3" t="s">
        <v>510</v>
      </c>
      <c r="D504" s="22">
        <f>Gened!D504+'Specialed '!D504+Pension!D504</f>
        <v>2792645</v>
      </c>
      <c r="E504" s="18">
        <f>Gened!E504+'Specialed '!E504+Pension!E504</f>
        <v>2880624</v>
      </c>
      <c r="F504" s="41">
        <v>87979</v>
      </c>
      <c r="G504" s="18">
        <v>280</v>
      </c>
      <c r="H504" s="20">
        <f t="shared" si="96"/>
        <v>9973.7321428571431</v>
      </c>
      <c r="I504" s="18">
        <f t="shared" si="97"/>
        <v>10287.942857142858</v>
      </c>
      <c r="J504" s="44">
        <f t="shared" si="98"/>
        <v>314.21071428571486</v>
      </c>
      <c r="K504" s="22">
        <f>Gened!K504+'Specialed '!K504+Pension!K504</f>
        <v>2944481</v>
      </c>
      <c r="L504" s="18">
        <f>Gened!L504+'Specialed '!L504+Pension!L504</f>
        <v>3090720</v>
      </c>
      <c r="M504" s="44">
        <f t="shared" si="99"/>
        <v>146239</v>
      </c>
      <c r="N504" s="19">
        <v>300</v>
      </c>
      <c r="O504" s="20">
        <f t="shared" si="100"/>
        <v>9814.9366666666665</v>
      </c>
      <c r="P504" s="18">
        <f t="shared" si="101"/>
        <v>10302.4</v>
      </c>
      <c r="Q504" s="44">
        <f t="shared" si="102"/>
        <v>487.46333333333314</v>
      </c>
      <c r="R504" s="22">
        <f t="shared" si="103"/>
        <v>5737126</v>
      </c>
      <c r="S504" s="22">
        <f t="shared" si="104"/>
        <v>5971344</v>
      </c>
      <c r="T504" s="51">
        <f t="shared" si="105"/>
        <v>234218</v>
      </c>
      <c r="U504" s="53">
        <f t="shared" si="105"/>
        <v>580</v>
      </c>
      <c r="V504" s="18">
        <f t="shared" si="106"/>
        <v>9891.5965517241384</v>
      </c>
      <c r="W504" s="21">
        <f t="shared" si="107"/>
        <v>10295.420689655173</v>
      </c>
      <c r="X504" s="44">
        <f t="shared" si="108"/>
        <v>403.8241379310345</v>
      </c>
    </row>
    <row r="505" spans="1:24">
      <c r="A505" s="17">
        <v>4220</v>
      </c>
      <c r="B505" s="3">
        <v>7</v>
      </c>
      <c r="C505" s="3" t="s">
        <v>511</v>
      </c>
      <c r="D505" s="22">
        <f>Gened!D505+'Specialed '!D505+Pension!D505</f>
        <v>1050897</v>
      </c>
      <c r="E505" s="18">
        <f>Gened!E505+'Specialed '!E505+Pension!E505</f>
        <v>1071152</v>
      </c>
      <c r="F505" s="41">
        <v>20255</v>
      </c>
      <c r="G505" s="18">
        <v>154</v>
      </c>
      <c r="H505" s="20">
        <f t="shared" si="96"/>
        <v>6824.0064935064938</v>
      </c>
      <c r="I505" s="18">
        <f t="shared" si="97"/>
        <v>6955.5324675324673</v>
      </c>
      <c r="J505" s="44">
        <f t="shared" si="98"/>
        <v>131.52597402597348</v>
      </c>
      <c r="K505" s="22">
        <f>Gened!K505+'Specialed '!K505+Pension!K505</f>
        <v>1050878</v>
      </c>
      <c r="L505" s="18">
        <f>Gened!L505+'Specialed '!L505+Pension!L505</f>
        <v>1091855</v>
      </c>
      <c r="M505" s="44">
        <f t="shared" si="99"/>
        <v>40977</v>
      </c>
      <c r="N505" s="19">
        <v>154</v>
      </c>
      <c r="O505" s="20">
        <f t="shared" si="100"/>
        <v>6823.8831168831166</v>
      </c>
      <c r="P505" s="18">
        <f t="shared" si="101"/>
        <v>7089.9675324675327</v>
      </c>
      <c r="Q505" s="44">
        <f t="shared" si="102"/>
        <v>266.08441558441609</v>
      </c>
      <c r="R505" s="22">
        <f t="shared" si="103"/>
        <v>2101775</v>
      </c>
      <c r="S505" s="22">
        <f t="shared" si="104"/>
        <v>2163007</v>
      </c>
      <c r="T505" s="51">
        <f t="shared" si="105"/>
        <v>61232</v>
      </c>
      <c r="U505" s="53">
        <f t="shared" si="105"/>
        <v>308</v>
      </c>
      <c r="V505" s="18">
        <f t="shared" si="106"/>
        <v>6823.9448051948048</v>
      </c>
      <c r="W505" s="21">
        <f t="shared" si="107"/>
        <v>7022.75</v>
      </c>
      <c r="X505" s="44">
        <f t="shared" si="108"/>
        <v>198.80519480519482</v>
      </c>
    </row>
    <row r="506" spans="1:24">
      <c r="A506" s="17">
        <v>4221</v>
      </c>
      <c r="B506" s="3">
        <v>7</v>
      </c>
      <c r="C506" s="3" t="s">
        <v>512</v>
      </c>
      <c r="D506" s="22">
        <f>Gened!D506+'Specialed '!D506+Pension!D506</f>
        <v>1108033</v>
      </c>
      <c r="E506" s="18">
        <f>Gened!E506+'Specialed '!E506+Pension!E506</f>
        <v>1129127</v>
      </c>
      <c r="F506" s="41">
        <v>21094</v>
      </c>
      <c r="G506" s="18">
        <v>153</v>
      </c>
      <c r="H506" s="20">
        <f t="shared" si="96"/>
        <v>7242.0457516339866</v>
      </c>
      <c r="I506" s="18">
        <f t="shared" si="97"/>
        <v>7379.9150326797389</v>
      </c>
      <c r="J506" s="44">
        <f t="shared" si="98"/>
        <v>137.86928104575236</v>
      </c>
      <c r="K506" s="22">
        <f>Gened!K506+'Specialed '!K506+Pension!K506</f>
        <v>1108016</v>
      </c>
      <c r="L506" s="18">
        <f>Gened!L506+'Specialed '!L506+Pension!L506</f>
        <v>1150721</v>
      </c>
      <c r="M506" s="44">
        <f t="shared" si="99"/>
        <v>42705</v>
      </c>
      <c r="N506" s="19">
        <v>153</v>
      </c>
      <c r="O506" s="20">
        <f t="shared" si="100"/>
        <v>7241.9346405228762</v>
      </c>
      <c r="P506" s="18">
        <f t="shared" si="101"/>
        <v>7521.0522875816996</v>
      </c>
      <c r="Q506" s="44">
        <f t="shared" si="102"/>
        <v>279.11764705882342</v>
      </c>
      <c r="R506" s="22">
        <f t="shared" si="103"/>
        <v>2216049</v>
      </c>
      <c r="S506" s="22">
        <f t="shared" si="104"/>
        <v>2279848</v>
      </c>
      <c r="T506" s="51">
        <f t="shared" si="105"/>
        <v>63799</v>
      </c>
      <c r="U506" s="53">
        <f t="shared" si="105"/>
        <v>306</v>
      </c>
      <c r="V506" s="18">
        <f t="shared" si="106"/>
        <v>7241.9901960784309</v>
      </c>
      <c r="W506" s="21">
        <f t="shared" si="107"/>
        <v>7450.4836601307188</v>
      </c>
      <c r="X506" s="44">
        <f t="shared" si="108"/>
        <v>208.49346405228758</v>
      </c>
    </row>
    <row r="507" spans="1:24">
      <c r="A507" s="17">
        <v>4223</v>
      </c>
      <c r="B507" s="3">
        <v>7</v>
      </c>
      <c r="C507" s="3" t="s">
        <v>513</v>
      </c>
      <c r="D507" s="22">
        <f>Gened!D507+'Specialed '!D507+Pension!D507</f>
        <v>2095466</v>
      </c>
      <c r="E507" s="18">
        <f>Gened!E507+'Specialed '!E507+Pension!E507</f>
        <v>2143318</v>
      </c>
      <c r="F507" s="41">
        <v>47852</v>
      </c>
      <c r="G507" s="18">
        <v>210</v>
      </c>
      <c r="H507" s="20">
        <f t="shared" si="96"/>
        <v>9978.4095238095233</v>
      </c>
      <c r="I507" s="18">
        <f t="shared" si="97"/>
        <v>10206.27619047619</v>
      </c>
      <c r="J507" s="44">
        <f t="shared" si="98"/>
        <v>227.86666666666679</v>
      </c>
      <c r="K507" s="22">
        <f>Gened!K507+'Specialed '!K507+Pension!K507</f>
        <v>2113990</v>
      </c>
      <c r="L507" s="18">
        <f>Gened!L507+'Specialed '!L507+Pension!L507</f>
        <v>2222197</v>
      </c>
      <c r="M507" s="44">
        <f t="shared" si="99"/>
        <v>108207</v>
      </c>
      <c r="N507" s="19">
        <v>210</v>
      </c>
      <c r="O507" s="20">
        <f t="shared" si="100"/>
        <v>10066.619047619048</v>
      </c>
      <c r="P507" s="18">
        <f t="shared" si="101"/>
        <v>10581.890476190476</v>
      </c>
      <c r="Q507" s="44">
        <f t="shared" si="102"/>
        <v>515.27142857142826</v>
      </c>
      <c r="R507" s="22">
        <f t="shared" si="103"/>
        <v>4209456</v>
      </c>
      <c r="S507" s="22">
        <f t="shared" si="104"/>
        <v>4365515</v>
      </c>
      <c r="T507" s="51">
        <f t="shared" si="105"/>
        <v>156059</v>
      </c>
      <c r="U507" s="53">
        <f t="shared" si="105"/>
        <v>420</v>
      </c>
      <c r="V507" s="18">
        <f t="shared" si="106"/>
        <v>10022.514285714286</v>
      </c>
      <c r="W507" s="21">
        <f t="shared" si="107"/>
        <v>10394.083333333334</v>
      </c>
      <c r="X507" s="44">
        <f t="shared" si="108"/>
        <v>371.56904761904764</v>
      </c>
    </row>
    <row r="508" spans="1:24">
      <c r="A508" s="17">
        <v>4224</v>
      </c>
      <c r="B508" s="3">
        <v>7</v>
      </c>
      <c r="C508" s="3" t="s">
        <v>514</v>
      </c>
      <c r="D508" s="22">
        <f>Gened!D508+'Specialed '!D508+Pension!D508</f>
        <v>1386190</v>
      </c>
      <c r="E508" s="18">
        <f>Gened!E508+'Specialed '!E508+Pension!E508</f>
        <v>1426864</v>
      </c>
      <c r="F508" s="41">
        <v>40674</v>
      </c>
      <c r="G508" s="18">
        <v>155</v>
      </c>
      <c r="H508" s="20">
        <f t="shared" si="96"/>
        <v>8943.1612903225814</v>
      </c>
      <c r="I508" s="18">
        <f t="shared" si="97"/>
        <v>9205.5741935483875</v>
      </c>
      <c r="J508" s="44">
        <f t="shared" si="98"/>
        <v>262.41290322580608</v>
      </c>
      <c r="K508" s="22">
        <f>Gened!K508+'Specialed '!K508+Pension!K508</f>
        <v>1404826</v>
      </c>
      <c r="L508" s="18">
        <f>Gened!L508+'Specialed '!L508+Pension!L508</f>
        <v>1475327</v>
      </c>
      <c r="M508" s="44">
        <f t="shared" si="99"/>
        <v>70501</v>
      </c>
      <c r="N508" s="19">
        <v>160</v>
      </c>
      <c r="O508" s="20">
        <f t="shared" si="100"/>
        <v>8780.1625000000004</v>
      </c>
      <c r="P508" s="18">
        <f t="shared" si="101"/>
        <v>9220.7937500000007</v>
      </c>
      <c r="Q508" s="44">
        <f t="shared" si="102"/>
        <v>440.63125000000036</v>
      </c>
      <c r="R508" s="22">
        <f t="shared" si="103"/>
        <v>2791016</v>
      </c>
      <c r="S508" s="22">
        <f t="shared" si="104"/>
        <v>2902191</v>
      </c>
      <c r="T508" s="51">
        <f t="shared" si="105"/>
        <v>111175</v>
      </c>
      <c r="U508" s="53">
        <f t="shared" si="105"/>
        <v>315</v>
      </c>
      <c r="V508" s="18">
        <f t="shared" si="106"/>
        <v>8860.3682539682541</v>
      </c>
      <c r="W508" s="21">
        <f t="shared" si="107"/>
        <v>9213.3047619047611</v>
      </c>
      <c r="X508" s="44">
        <f t="shared" si="108"/>
        <v>352.93650793650795</v>
      </c>
    </row>
    <row r="509" spans="1:24">
      <c r="A509" s="17">
        <v>4225</v>
      </c>
      <c r="B509" s="3">
        <v>7</v>
      </c>
      <c r="C509" s="3" t="s">
        <v>515</v>
      </c>
      <c r="D509" s="22">
        <f>Gened!D509+'Specialed '!D509+Pension!D509</f>
        <v>3270579</v>
      </c>
      <c r="E509" s="18">
        <f>Gened!E509+'Specialed '!E509+Pension!E509</f>
        <v>3330704</v>
      </c>
      <c r="F509" s="41">
        <v>60125</v>
      </c>
      <c r="G509" s="18">
        <v>315</v>
      </c>
      <c r="H509" s="20">
        <f t="shared" si="96"/>
        <v>10382.790476190476</v>
      </c>
      <c r="I509" s="18">
        <f t="shared" si="97"/>
        <v>10573.663492063492</v>
      </c>
      <c r="J509" s="44">
        <f t="shared" si="98"/>
        <v>190.8730158730159</v>
      </c>
      <c r="K509" s="22">
        <f>Gened!K509+'Specialed '!K509+Pension!K509</f>
        <v>3446320</v>
      </c>
      <c r="L509" s="18">
        <f>Gened!L509+'Specialed '!L509+Pension!L509</f>
        <v>3588367</v>
      </c>
      <c r="M509" s="44">
        <f t="shared" si="99"/>
        <v>142047</v>
      </c>
      <c r="N509" s="19">
        <v>340</v>
      </c>
      <c r="O509" s="20">
        <f t="shared" si="100"/>
        <v>10136.235294117647</v>
      </c>
      <c r="P509" s="18">
        <f t="shared" si="101"/>
        <v>10554.020588235295</v>
      </c>
      <c r="Q509" s="44">
        <f t="shared" si="102"/>
        <v>417.78529411764794</v>
      </c>
      <c r="R509" s="22">
        <f t="shared" si="103"/>
        <v>6716899</v>
      </c>
      <c r="S509" s="22">
        <f t="shared" si="104"/>
        <v>6919071</v>
      </c>
      <c r="T509" s="51">
        <f t="shared" si="105"/>
        <v>202172</v>
      </c>
      <c r="U509" s="53">
        <f t="shared" si="105"/>
        <v>655</v>
      </c>
      <c r="V509" s="18">
        <f t="shared" si="106"/>
        <v>10254.807633587787</v>
      </c>
      <c r="W509" s="21">
        <f t="shared" si="107"/>
        <v>10563.467175572519</v>
      </c>
      <c r="X509" s="44">
        <f t="shared" si="108"/>
        <v>308.65954198473281</v>
      </c>
    </row>
    <row r="510" spans="1:24">
      <c r="A510" s="17">
        <v>4226</v>
      </c>
      <c r="B510" s="3">
        <v>7</v>
      </c>
      <c r="C510" s="3" t="s">
        <v>516</v>
      </c>
      <c r="D510" s="22">
        <f>Gened!D510+'Specialed '!D510+Pension!D510</f>
        <v>1183389</v>
      </c>
      <c r="E510" s="18">
        <f>Gened!E510+'Specialed '!E510+Pension!E510</f>
        <v>1207000</v>
      </c>
      <c r="F510" s="41">
        <v>23612</v>
      </c>
      <c r="G510" s="18">
        <v>130</v>
      </c>
      <c r="H510" s="20">
        <f t="shared" si="96"/>
        <v>9102.9923076923078</v>
      </c>
      <c r="I510" s="18">
        <f t="shared" si="97"/>
        <v>9284.6153846153848</v>
      </c>
      <c r="J510" s="44">
        <f t="shared" si="98"/>
        <v>181.62307692307695</v>
      </c>
      <c r="K510" s="22">
        <f>Gened!K510+'Specialed '!K510+Pension!K510</f>
        <v>1344342</v>
      </c>
      <c r="L510" s="18">
        <f>Gened!L510+'Specialed '!L510+Pension!L510</f>
        <v>1392444</v>
      </c>
      <c r="M510" s="44">
        <f t="shared" si="99"/>
        <v>48102</v>
      </c>
      <c r="N510" s="19">
        <v>140</v>
      </c>
      <c r="O510" s="20">
        <f t="shared" si="100"/>
        <v>9602.442857142858</v>
      </c>
      <c r="P510" s="18">
        <f t="shared" si="101"/>
        <v>9946.028571428571</v>
      </c>
      <c r="Q510" s="44">
        <f t="shared" si="102"/>
        <v>343.58571428571304</v>
      </c>
      <c r="R510" s="22">
        <f t="shared" si="103"/>
        <v>2527731</v>
      </c>
      <c r="S510" s="22">
        <f t="shared" si="104"/>
        <v>2599444</v>
      </c>
      <c r="T510" s="51">
        <f t="shared" si="105"/>
        <v>71714</v>
      </c>
      <c r="U510" s="53">
        <f t="shared" si="105"/>
        <v>270</v>
      </c>
      <c r="V510" s="18">
        <f t="shared" si="106"/>
        <v>9361.9666666666672</v>
      </c>
      <c r="W510" s="21">
        <f t="shared" si="107"/>
        <v>9627.5703703703712</v>
      </c>
      <c r="X510" s="44">
        <f t="shared" si="108"/>
        <v>265.60740740740738</v>
      </c>
    </row>
    <row r="511" spans="1:24">
      <c r="A511" s="17">
        <v>4227</v>
      </c>
      <c r="B511" s="3">
        <v>7</v>
      </c>
      <c r="C511" s="3" t="s">
        <v>517</v>
      </c>
      <c r="D511" s="22">
        <f>Gened!D511+'Specialed '!D511+Pension!D511</f>
        <v>2445203</v>
      </c>
      <c r="E511" s="18">
        <f>Gened!E511+'Specialed '!E511+Pension!E511</f>
        <v>2482164</v>
      </c>
      <c r="F511" s="41">
        <v>36961</v>
      </c>
      <c r="G511" s="18">
        <v>255</v>
      </c>
      <c r="H511" s="20">
        <f t="shared" si="96"/>
        <v>9589.0313725490196</v>
      </c>
      <c r="I511" s="18">
        <f t="shared" si="97"/>
        <v>9733.9764705882353</v>
      </c>
      <c r="J511" s="44">
        <f t="shared" si="98"/>
        <v>144.94509803921574</v>
      </c>
      <c r="K511" s="22">
        <f>Gened!K511+'Specialed '!K511+Pension!K511</f>
        <v>2480624</v>
      </c>
      <c r="L511" s="18">
        <f>Gened!L511+'Specialed '!L511+Pension!L511</f>
        <v>2556435</v>
      </c>
      <c r="M511" s="44">
        <f t="shared" si="99"/>
        <v>75811</v>
      </c>
      <c r="N511" s="19">
        <v>260</v>
      </c>
      <c r="O511" s="20">
        <f t="shared" si="100"/>
        <v>9540.8615384615387</v>
      </c>
      <c r="P511" s="18">
        <f t="shared" si="101"/>
        <v>9832.4423076923085</v>
      </c>
      <c r="Q511" s="44">
        <f t="shared" si="102"/>
        <v>291.58076923076987</v>
      </c>
      <c r="R511" s="22">
        <f t="shared" si="103"/>
        <v>4925827</v>
      </c>
      <c r="S511" s="22">
        <f t="shared" si="104"/>
        <v>5038599</v>
      </c>
      <c r="T511" s="51">
        <f t="shared" si="105"/>
        <v>112772</v>
      </c>
      <c r="U511" s="53">
        <f t="shared" si="105"/>
        <v>515</v>
      </c>
      <c r="V511" s="18">
        <f t="shared" si="106"/>
        <v>9564.7126213592237</v>
      </c>
      <c r="W511" s="21">
        <f t="shared" si="107"/>
        <v>9783.6873786407759</v>
      </c>
      <c r="X511" s="44">
        <f t="shared" si="108"/>
        <v>218.97475728155339</v>
      </c>
    </row>
    <row r="512" spans="1:24">
      <c r="A512" s="17">
        <v>4228</v>
      </c>
      <c r="B512" s="3">
        <v>7</v>
      </c>
      <c r="C512" s="3" t="s">
        <v>518</v>
      </c>
      <c r="D512" s="22">
        <f>Gened!D512+'Specialed '!D512+Pension!D512</f>
        <v>2152311</v>
      </c>
      <c r="E512" s="18">
        <f>Gened!E512+'Specialed '!E512+Pension!E512</f>
        <v>2234787</v>
      </c>
      <c r="F512" s="41">
        <v>82477</v>
      </c>
      <c r="G512" s="18">
        <v>275</v>
      </c>
      <c r="H512" s="20">
        <f t="shared" si="96"/>
        <v>7826.5854545454549</v>
      </c>
      <c r="I512" s="18">
        <f t="shared" si="97"/>
        <v>8126.4981818181814</v>
      </c>
      <c r="J512" s="44">
        <f t="shared" si="98"/>
        <v>299.91272727272644</v>
      </c>
      <c r="K512" s="22">
        <f>Gened!K512+'Specialed '!K512+Pension!K512</f>
        <v>2103752</v>
      </c>
      <c r="L512" s="18">
        <f>Gened!L512+'Specialed '!L512+Pension!L512</f>
        <v>2223706</v>
      </c>
      <c r="M512" s="44">
        <f t="shared" si="99"/>
        <v>119954</v>
      </c>
      <c r="N512" s="19">
        <v>280</v>
      </c>
      <c r="O512" s="20">
        <f t="shared" si="100"/>
        <v>7513.4</v>
      </c>
      <c r="P512" s="18">
        <f t="shared" si="101"/>
        <v>7941.8071428571429</v>
      </c>
      <c r="Q512" s="44">
        <f t="shared" si="102"/>
        <v>428.4071428571433</v>
      </c>
      <c r="R512" s="22">
        <f t="shared" si="103"/>
        <v>4256063</v>
      </c>
      <c r="S512" s="22">
        <f t="shared" si="104"/>
        <v>4458493</v>
      </c>
      <c r="T512" s="51">
        <f t="shared" si="105"/>
        <v>202431</v>
      </c>
      <c r="U512" s="53">
        <f t="shared" si="105"/>
        <v>555</v>
      </c>
      <c r="V512" s="18">
        <f t="shared" si="106"/>
        <v>7668.5819819819817</v>
      </c>
      <c r="W512" s="21">
        <f t="shared" si="107"/>
        <v>8033.3207207207206</v>
      </c>
      <c r="X512" s="44">
        <f t="shared" si="108"/>
        <v>364.74054054054056</v>
      </c>
    </row>
    <row r="513" spans="1:24">
      <c r="A513" s="17">
        <v>4229</v>
      </c>
      <c r="B513" s="3">
        <v>7</v>
      </c>
      <c r="C513" s="3" t="s">
        <v>519</v>
      </c>
      <c r="D513" s="22">
        <f>Gened!D513+'Specialed '!D513+Pension!D513</f>
        <v>1312892</v>
      </c>
      <c r="E513" s="18">
        <f>Gened!E513+'Specialed '!E513+Pension!E513</f>
        <v>1337159</v>
      </c>
      <c r="F513" s="41">
        <v>24267</v>
      </c>
      <c r="G513" s="18">
        <v>155</v>
      </c>
      <c r="H513" s="20">
        <f t="shared" si="96"/>
        <v>8470.2709677419352</v>
      </c>
      <c r="I513" s="18">
        <f t="shared" si="97"/>
        <v>8626.8322580645163</v>
      </c>
      <c r="J513" s="44">
        <f t="shared" si="98"/>
        <v>156.56129032258104</v>
      </c>
      <c r="K513" s="22">
        <f>Gened!K513+'Specialed '!K513+Pension!K513</f>
        <v>1391979</v>
      </c>
      <c r="L513" s="18">
        <f>Gened!L513+'Specialed '!L513+Pension!L513</f>
        <v>1444083</v>
      </c>
      <c r="M513" s="44">
        <f t="shared" si="99"/>
        <v>52104</v>
      </c>
      <c r="N513" s="19">
        <v>165</v>
      </c>
      <c r="O513" s="20">
        <f t="shared" si="100"/>
        <v>8436.2363636363643</v>
      </c>
      <c r="P513" s="18">
        <f t="shared" si="101"/>
        <v>8752.0181818181827</v>
      </c>
      <c r="Q513" s="44">
        <f t="shared" si="102"/>
        <v>315.78181818181838</v>
      </c>
      <c r="R513" s="22">
        <f t="shared" si="103"/>
        <v>2704871</v>
      </c>
      <c r="S513" s="22">
        <f t="shared" si="104"/>
        <v>2781242</v>
      </c>
      <c r="T513" s="51">
        <f t="shared" si="105"/>
        <v>76371</v>
      </c>
      <c r="U513" s="53">
        <f t="shared" si="105"/>
        <v>320</v>
      </c>
      <c r="V513" s="18">
        <f t="shared" si="106"/>
        <v>8452.7218749999993</v>
      </c>
      <c r="W513" s="21">
        <f t="shared" si="107"/>
        <v>8691.3812500000004</v>
      </c>
      <c r="X513" s="44">
        <f t="shared" si="108"/>
        <v>238.65937500000001</v>
      </c>
    </row>
    <row r="514" spans="1:24">
      <c r="A514" s="17">
        <v>4230</v>
      </c>
      <c r="B514" s="3">
        <v>7</v>
      </c>
      <c r="C514" s="3" t="s">
        <v>520</v>
      </c>
      <c r="D514" s="22">
        <f>Gened!D514+'Specialed '!D514+Pension!D514</f>
        <v>2188001</v>
      </c>
      <c r="E514" s="18">
        <f>Gened!E514+'Specialed '!E514+Pension!E514</f>
        <v>2232772</v>
      </c>
      <c r="F514" s="41">
        <v>44771</v>
      </c>
      <c r="G514" s="18">
        <v>270</v>
      </c>
      <c r="H514" s="20">
        <f t="shared" si="96"/>
        <v>8103.7074074074071</v>
      </c>
      <c r="I514" s="18">
        <f t="shared" si="97"/>
        <v>8269.5259259259255</v>
      </c>
      <c r="J514" s="44">
        <f t="shared" si="98"/>
        <v>165.81851851851843</v>
      </c>
      <c r="K514" s="22">
        <f>Gened!K514+'Specialed '!K514+Pension!K514</f>
        <v>2446896</v>
      </c>
      <c r="L514" s="18">
        <f>Gened!L514+'Specialed '!L514+Pension!L514</f>
        <v>2547320</v>
      </c>
      <c r="M514" s="44">
        <f t="shared" si="99"/>
        <v>100424</v>
      </c>
      <c r="N514" s="19">
        <v>310</v>
      </c>
      <c r="O514" s="20">
        <f t="shared" si="100"/>
        <v>7893.2129032258063</v>
      </c>
      <c r="P514" s="18">
        <f t="shared" si="101"/>
        <v>8217.1612903225814</v>
      </c>
      <c r="Q514" s="44">
        <f t="shared" si="102"/>
        <v>323.94838709677515</v>
      </c>
      <c r="R514" s="22">
        <f t="shared" si="103"/>
        <v>4634897</v>
      </c>
      <c r="S514" s="22">
        <f t="shared" si="104"/>
        <v>4780092</v>
      </c>
      <c r="T514" s="51">
        <f t="shared" si="105"/>
        <v>145195</v>
      </c>
      <c r="U514" s="53">
        <f t="shared" si="105"/>
        <v>580</v>
      </c>
      <c r="V514" s="18">
        <f t="shared" si="106"/>
        <v>7991.2017241379308</v>
      </c>
      <c r="W514" s="21">
        <f t="shared" si="107"/>
        <v>8241.5379310344833</v>
      </c>
      <c r="X514" s="44">
        <f t="shared" si="108"/>
        <v>250.33620689655172</v>
      </c>
    </row>
    <row r="515" spans="1:24">
      <c r="A515" s="17">
        <v>4231</v>
      </c>
      <c r="B515" s="3">
        <v>7</v>
      </c>
      <c r="C515" s="3" t="s">
        <v>521</v>
      </c>
      <c r="D515" s="22">
        <f>Gened!D515+'Specialed '!D515+Pension!D515</f>
        <v>4732654</v>
      </c>
      <c r="E515" s="18">
        <f>Gened!E515+'Specialed '!E515+Pension!E515</f>
        <v>4823329</v>
      </c>
      <c r="F515" s="41">
        <v>90675</v>
      </c>
      <c r="G515" s="18">
        <v>433</v>
      </c>
      <c r="H515" s="20">
        <f t="shared" si="96"/>
        <v>10929.916859122402</v>
      </c>
      <c r="I515" s="18">
        <f t="shared" si="97"/>
        <v>11139.327944572748</v>
      </c>
      <c r="J515" s="44">
        <f t="shared" si="98"/>
        <v>209.41108545034513</v>
      </c>
      <c r="K515" s="22">
        <f>Gened!K515+'Specialed '!K515+Pension!K515</f>
        <v>4809513</v>
      </c>
      <c r="L515" s="18">
        <f>Gened!L515+'Specialed '!L515+Pension!L515</f>
        <v>4995800</v>
      </c>
      <c r="M515" s="44">
        <f t="shared" si="99"/>
        <v>186287</v>
      </c>
      <c r="N515" s="19">
        <v>448</v>
      </c>
      <c r="O515" s="20">
        <f t="shared" si="100"/>
        <v>10735.520089285714</v>
      </c>
      <c r="P515" s="18">
        <f t="shared" si="101"/>
        <v>11151.339285714286</v>
      </c>
      <c r="Q515" s="44">
        <f t="shared" si="102"/>
        <v>415.81919642857247</v>
      </c>
      <c r="R515" s="22">
        <f t="shared" si="103"/>
        <v>9542167</v>
      </c>
      <c r="S515" s="22">
        <f t="shared" si="104"/>
        <v>9819129</v>
      </c>
      <c r="T515" s="51">
        <f t="shared" si="105"/>
        <v>276962</v>
      </c>
      <c r="U515" s="53">
        <f t="shared" si="105"/>
        <v>881</v>
      </c>
      <c r="V515" s="18">
        <f t="shared" si="106"/>
        <v>10831.063564131669</v>
      </c>
      <c r="W515" s="21">
        <f t="shared" si="107"/>
        <v>11145.435868331442</v>
      </c>
      <c r="X515" s="44">
        <f t="shared" si="108"/>
        <v>314.372304199773</v>
      </c>
    </row>
    <row r="516" spans="1:24">
      <c r="A516" s="17">
        <v>4232</v>
      </c>
      <c r="B516" s="3">
        <v>7</v>
      </c>
      <c r="C516" s="3" t="s">
        <v>522</v>
      </c>
      <c r="D516" s="22">
        <f>Gened!D516+'Specialed '!D516+Pension!D516</f>
        <v>1085148</v>
      </c>
      <c r="E516" s="18">
        <f>Gened!E516+'Specialed '!E516+Pension!E516</f>
        <v>1105934</v>
      </c>
      <c r="F516" s="41">
        <v>20786</v>
      </c>
      <c r="G516" s="18">
        <v>111</v>
      </c>
      <c r="H516" s="20">
        <f t="shared" si="96"/>
        <v>9776.1081081081084</v>
      </c>
      <c r="I516" s="18">
        <f t="shared" si="97"/>
        <v>9963.3693693693695</v>
      </c>
      <c r="J516" s="44">
        <f t="shared" si="98"/>
        <v>187.2612612612611</v>
      </c>
      <c r="K516" s="22">
        <f>Gened!K516+'Specialed '!K516+Pension!K516</f>
        <v>1085136</v>
      </c>
      <c r="L516" s="18">
        <f>Gened!L516+'Specialed '!L516+Pension!L516</f>
        <v>1127213</v>
      </c>
      <c r="M516" s="44">
        <f t="shared" si="99"/>
        <v>42077</v>
      </c>
      <c r="N516" s="19">
        <v>111</v>
      </c>
      <c r="O516" s="20">
        <f t="shared" si="100"/>
        <v>9776</v>
      </c>
      <c r="P516" s="18">
        <f t="shared" si="101"/>
        <v>10155.072072072073</v>
      </c>
      <c r="Q516" s="44">
        <f t="shared" si="102"/>
        <v>379.07207207207284</v>
      </c>
      <c r="R516" s="22">
        <f t="shared" si="103"/>
        <v>2170284</v>
      </c>
      <c r="S516" s="22">
        <f t="shared" si="104"/>
        <v>2233147</v>
      </c>
      <c r="T516" s="51">
        <f t="shared" si="105"/>
        <v>62863</v>
      </c>
      <c r="U516" s="53">
        <f t="shared" si="105"/>
        <v>222</v>
      </c>
      <c r="V516" s="18">
        <f t="shared" si="106"/>
        <v>9776.0540540540533</v>
      </c>
      <c r="W516" s="21">
        <f t="shared" si="107"/>
        <v>10059.220720720721</v>
      </c>
      <c r="X516" s="44">
        <f t="shared" si="108"/>
        <v>283.16666666666669</v>
      </c>
    </row>
    <row r="517" spans="1:24">
      <c r="A517" s="17">
        <v>4233</v>
      </c>
      <c r="B517" s="3">
        <v>7</v>
      </c>
      <c r="C517" s="3" t="s">
        <v>523</v>
      </c>
      <c r="D517" s="22">
        <f>Gened!D517+'Specialed '!D517+Pension!D517</f>
        <v>1014433</v>
      </c>
      <c r="E517" s="18">
        <f>Gened!E517+'Specialed '!E517+Pension!E517</f>
        <v>1033590</v>
      </c>
      <c r="F517" s="41">
        <v>19157</v>
      </c>
      <c r="G517" s="18">
        <v>140</v>
      </c>
      <c r="H517" s="20">
        <f t="shared" si="96"/>
        <v>7245.95</v>
      </c>
      <c r="I517" s="18">
        <f t="shared" si="97"/>
        <v>7382.7857142857147</v>
      </c>
      <c r="J517" s="44">
        <f t="shared" si="98"/>
        <v>136.83571428571486</v>
      </c>
      <c r="K517" s="22">
        <f>Gened!K517+'Specialed '!K517+Pension!K517</f>
        <v>991961</v>
      </c>
      <c r="L517" s="18">
        <f>Gened!L517+'Specialed '!L517+Pension!L517</f>
        <v>1029879</v>
      </c>
      <c r="M517" s="44">
        <f t="shared" si="99"/>
        <v>37918</v>
      </c>
      <c r="N517" s="19">
        <v>135</v>
      </c>
      <c r="O517" s="20">
        <f t="shared" si="100"/>
        <v>7347.8592592592595</v>
      </c>
      <c r="P517" s="18">
        <f t="shared" si="101"/>
        <v>7628.7333333333336</v>
      </c>
      <c r="Q517" s="44">
        <f t="shared" si="102"/>
        <v>280.87407407407409</v>
      </c>
      <c r="R517" s="22">
        <f t="shared" si="103"/>
        <v>2006394</v>
      </c>
      <c r="S517" s="22">
        <f t="shared" si="104"/>
        <v>2063469</v>
      </c>
      <c r="T517" s="51">
        <f t="shared" si="105"/>
        <v>57075</v>
      </c>
      <c r="U517" s="53">
        <f t="shared" si="105"/>
        <v>275</v>
      </c>
      <c r="V517" s="18">
        <f t="shared" si="106"/>
        <v>7295.9781818181818</v>
      </c>
      <c r="W517" s="21">
        <f t="shared" si="107"/>
        <v>7503.5236363636368</v>
      </c>
      <c r="X517" s="44">
        <f t="shared" si="108"/>
        <v>207.54545454545453</v>
      </c>
    </row>
    <row r="518" spans="1:24">
      <c r="A518" s="17">
        <v>4234</v>
      </c>
      <c r="B518" s="3">
        <v>7</v>
      </c>
      <c r="C518" s="3" t="s">
        <v>524</v>
      </c>
      <c r="D518" s="22">
        <f>Gened!D518+'Specialed '!D518+Pension!D518</f>
        <v>0</v>
      </c>
      <c r="E518" s="18">
        <f>Gened!E518+'Specialed '!E518+Pension!E518</f>
        <v>326</v>
      </c>
      <c r="F518" s="41">
        <v>326</v>
      </c>
      <c r="G518" s="18">
        <v>0</v>
      </c>
      <c r="H518" s="20" t="e">
        <f t="shared" si="96"/>
        <v>#DIV/0!</v>
      </c>
      <c r="I518" s="18" t="e">
        <f t="shared" si="97"/>
        <v>#DIV/0!</v>
      </c>
      <c r="J518" s="44" t="e">
        <f t="shared" si="98"/>
        <v>#DIV/0!</v>
      </c>
      <c r="K518" s="22">
        <f>Gened!K518+'Specialed '!K518+Pension!K518</f>
        <v>0</v>
      </c>
      <c r="L518" s="18">
        <f>Gened!L518+'Specialed '!L518+Pension!L518</f>
        <v>652</v>
      </c>
      <c r="M518" s="44">
        <f t="shared" si="99"/>
        <v>652</v>
      </c>
      <c r="N518" s="19">
        <v>0</v>
      </c>
      <c r="O518" s="20" t="e">
        <f t="shared" si="100"/>
        <v>#DIV/0!</v>
      </c>
      <c r="P518" s="18" t="e">
        <f t="shared" si="101"/>
        <v>#DIV/0!</v>
      </c>
      <c r="Q518" s="44" t="e">
        <f t="shared" si="102"/>
        <v>#DIV/0!</v>
      </c>
      <c r="R518" s="22">
        <f t="shared" si="103"/>
        <v>0</v>
      </c>
      <c r="S518" s="22">
        <f t="shared" si="104"/>
        <v>978</v>
      </c>
      <c r="T518" s="51">
        <f t="shared" si="105"/>
        <v>978</v>
      </c>
      <c r="U518" s="53">
        <f t="shared" si="105"/>
        <v>0</v>
      </c>
      <c r="V518" s="18" t="e">
        <f t="shared" si="106"/>
        <v>#DIV/0!</v>
      </c>
      <c r="W518" s="21" t="e">
        <f t="shared" si="107"/>
        <v>#DIV/0!</v>
      </c>
      <c r="X518" s="44" t="e">
        <f t="shared" si="108"/>
        <v>#DIV/0!</v>
      </c>
    </row>
    <row r="519" spans="1:24">
      <c r="A519" s="17">
        <v>4235</v>
      </c>
      <c r="B519" s="3">
        <v>7</v>
      </c>
      <c r="C519" s="3" t="s">
        <v>525</v>
      </c>
      <c r="D519" s="22">
        <f>Gened!D519+'Specialed '!D519+Pension!D519</f>
        <v>1250137</v>
      </c>
      <c r="E519" s="18">
        <f>Gened!E519+'Specialed '!E519+Pension!E519</f>
        <v>1274932</v>
      </c>
      <c r="F519" s="41">
        <v>24796</v>
      </c>
      <c r="G519" s="18">
        <v>155</v>
      </c>
      <c r="H519" s="20">
        <f t="shared" si="96"/>
        <v>8065.4</v>
      </c>
      <c r="I519" s="18">
        <f t="shared" si="97"/>
        <v>8225.3677419354844</v>
      </c>
      <c r="J519" s="44">
        <f t="shared" si="98"/>
        <v>159.96774193548481</v>
      </c>
      <c r="K519" s="22">
        <f>Gened!K519+'Specialed '!K519+Pension!K519</f>
        <v>1207151</v>
      </c>
      <c r="L519" s="18">
        <f>Gened!L519+'Specialed '!L519+Pension!L519</f>
        <v>1255712</v>
      </c>
      <c r="M519" s="44">
        <f t="shared" si="99"/>
        <v>48561</v>
      </c>
      <c r="N519" s="19">
        <v>145</v>
      </c>
      <c r="O519" s="20">
        <f t="shared" si="100"/>
        <v>8325.1793103448272</v>
      </c>
      <c r="P519" s="18">
        <f t="shared" si="101"/>
        <v>8660.0827586206888</v>
      </c>
      <c r="Q519" s="44">
        <f t="shared" si="102"/>
        <v>334.90344827586159</v>
      </c>
      <c r="R519" s="22">
        <f t="shared" si="103"/>
        <v>2457288</v>
      </c>
      <c r="S519" s="22">
        <f t="shared" si="104"/>
        <v>2530644</v>
      </c>
      <c r="T519" s="51">
        <f t="shared" si="105"/>
        <v>73357</v>
      </c>
      <c r="U519" s="53">
        <f t="shared" si="105"/>
        <v>300</v>
      </c>
      <c r="V519" s="18">
        <f t="shared" si="106"/>
        <v>8190.96</v>
      </c>
      <c r="W519" s="21">
        <f t="shared" si="107"/>
        <v>8435.48</v>
      </c>
      <c r="X519" s="44">
        <f t="shared" si="108"/>
        <v>244.52333333333334</v>
      </c>
    </row>
    <row r="520" spans="1:24">
      <c r="A520" s="17">
        <v>4237</v>
      </c>
      <c r="B520" s="3">
        <v>7</v>
      </c>
      <c r="C520" s="3" t="s">
        <v>526</v>
      </c>
      <c r="D520" s="22">
        <f>Gened!D520+'Specialed '!D520+Pension!D520</f>
        <v>1457906</v>
      </c>
      <c r="E520" s="18">
        <f>Gened!E520+'Specialed '!E520+Pension!E520</f>
        <v>1489026</v>
      </c>
      <c r="F520" s="41">
        <v>31120</v>
      </c>
      <c r="G520" s="18">
        <v>140</v>
      </c>
      <c r="H520" s="20">
        <f t="shared" si="96"/>
        <v>10413.614285714286</v>
      </c>
      <c r="I520" s="18">
        <f t="shared" si="97"/>
        <v>10635.9</v>
      </c>
      <c r="J520" s="44">
        <f t="shared" si="98"/>
        <v>222.28571428571377</v>
      </c>
      <c r="K520" s="22">
        <f>Gened!K520+'Specialed '!K520+Pension!K520</f>
        <v>1451430</v>
      </c>
      <c r="L520" s="18">
        <f>Gened!L520+'Specialed '!L520+Pension!L520</f>
        <v>1514115</v>
      </c>
      <c r="M520" s="44">
        <f t="shared" si="99"/>
        <v>62685</v>
      </c>
      <c r="N520" s="19">
        <v>140</v>
      </c>
      <c r="O520" s="20">
        <f t="shared" si="100"/>
        <v>10367.357142857143</v>
      </c>
      <c r="P520" s="18">
        <f t="shared" si="101"/>
        <v>10815.107142857143</v>
      </c>
      <c r="Q520" s="44">
        <f t="shared" si="102"/>
        <v>447.75</v>
      </c>
      <c r="R520" s="22">
        <f t="shared" si="103"/>
        <v>2909336</v>
      </c>
      <c r="S520" s="22">
        <f t="shared" si="104"/>
        <v>3003141</v>
      </c>
      <c r="T520" s="51">
        <f t="shared" si="105"/>
        <v>93805</v>
      </c>
      <c r="U520" s="53">
        <f t="shared" si="105"/>
        <v>280</v>
      </c>
      <c r="V520" s="18">
        <f t="shared" si="106"/>
        <v>10390.485714285714</v>
      </c>
      <c r="W520" s="21">
        <f t="shared" si="107"/>
        <v>10725.503571428571</v>
      </c>
      <c r="X520" s="44">
        <f t="shared" si="108"/>
        <v>335.01785714285717</v>
      </c>
    </row>
    <row r="521" spans="1:24">
      <c r="A521" s="17">
        <v>4238</v>
      </c>
      <c r="B521" s="3">
        <v>7</v>
      </c>
      <c r="C521" s="3" t="s">
        <v>527</v>
      </c>
      <c r="D521" s="22">
        <f>Gened!D521+'Specialed '!D521+Pension!D521</f>
        <v>859500</v>
      </c>
      <c r="E521" s="18">
        <f>Gened!E521+'Specialed '!E521+Pension!E521</f>
        <v>875046</v>
      </c>
      <c r="F521" s="41">
        <v>15546</v>
      </c>
      <c r="G521" s="18">
        <v>85</v>
      </c>
      <c r="H521" s="20">
        <f t="shared" si="96"/>
        <v>10111.764705882353</v>
      </c>
      <c r="I521" s="18">
        <f t="shared" si="97"/>
        <v>10294.658823529411</v>
      </c>
      <c r="J521" s="44">
        <f t="shared" si="98"/>
        <v>182.89411764705801</v>
      </c>
      <c r="K521" s="22">
        <f>Gened!K521+'Specialed '!K521+Pension!K521</f>
        <v>809984</v>
      </c>
      <c r="L521" s="18">
        <f>Gened!L521+'Specialed '!L521+Pension!L521</f>
        <v>839307</v>
      </c>
      <c r="M521" s="44">
        <f t="shared" si="99"/>
        <v>29323</v>
      </c>
      <c r="N521" s="19">
        <v>90</v>
      </c>
      <c r="O521" s="20">
        <f t="shared" si="100"/>
        <v>8999.822222222223</v>
      </c>
      <c r="P521" s="18">
        <f t="shared" si="101"/>
        <v>9325.6333333333332</v>
      </c>
      <c r="Q521" s="44">
        <f t="shared" si="102"/>
        <v>325.81111111111022</v>
      </c>
      <c r="R521" s="22">
        <f t="shared" si="103"/>
        <v>1669484</v>
      </c>
      <c r="S521" s="22">
        <f t="shared" si="104"/>
        <v>1714353</v>
      </c>
      <c r="T521" s="51">
        <f t="shared" si="105"/>
        <v>44869</v>
      </c>
      <c r="U521" s="53">
        <f t="shared" si="105"/>
        <v>175</v>
      </c>
      <c r="V521" s="18">
        <f t="shared" si="106"/>
        <v>9539.908571428572</v>
      </c>
      <c r="W521" s="21">
        <f t="shared" si="107"/>
        <v>9796.3028571428567</v>
      </c>
      <c r="X521" s="44">
        <f t="shared" si="108"/>
        <v>256.39428571428573</v>
      </c>
    </row>
    <row r="522" spans="1:24">
      <c r="A522" s="17">
        <v>4239</v>
      </c>
      <c r="B522" s="3">
        <v>7</v>
      </c>
      <c r="C522" s="3" t="s">
        <v>528</v>
      </c>
      <c r="D522" s="22">
        <f>Gened!D522+'Specialed '!D522+Pension!D522</f>
        <v>1724640</v>
      </c>
      <c r="E522" s="18">
        <f>Gened!E522+'Specialed '!E522+Pension!E522</f>
        <v>1761300</v>
      </c>
      <c r="F522" s="41">
        <v>36661</v>
      </c>
      <c r="G522" s="18">
        <v>190</v>
      </c>
      <c r="H522" s="20">
        <f t="shared" si="96"/>
        <v>9077.0526315789466</v>
      </c>
      <c r="I522" s="18">
        <f t="shared" si="97"/>
        <v>9270</v>
      </c>
      <c r="J522" s="44">
        <f t="shared" si="98"/>
        <v>192.9473684210534</v>
      </c>
      <c r="K522" s="22">
        <f>Gened!K522+'Specialed '!K522+Pension!K522</f>
        <v>1789350</v>
      </c>
      <c r="L522" s="18">
        <f>Gened!L522+'Specialed '!L522+Pension!L522</f>
        <v>1865968</v>
      </c>
      <c r="M522" s="44">
        <f t="shared" si="99"/>
        <v>76618</v>
      </c>
      <c r="N522" s="19">
        <v>200</v>
      </c>
      <c r="O522" s="20">
        <f t="shared" si="100"/>
        <v>8946.75</v>
      </c>
      <c r="P522" s="18">
        <f t="shared" si="101"/>
        <v>9329.84</v>
      </c>
      <c r="Q522" s="44">
        <f t="shared" si="102"/>
        <v>383.09000000000015</v>
      </c>
      <c r="R522" s="22">
        <f t="shared" si="103"/>
        <v>3513990</v>
      </c>
      <c r="S522" s="22">
        <f t="shared" si="104"/>
        <v>3627268</v>
      </c>
      <c r="T522" s="51">
        <f t="shared" si="105"/>
        <v>113279</v>
      </c>
      <c r="U522" s="53">
        <f t="shared" si="105"/>
        <v>390</v>
      </c>
      <c r="V522" s="18">
        <f t="shared" si="106"/>
        <v>9010.2307692307695</v>
      </c>
      <c r="W522" s="21">
        <f t="shared" si="107"/>
        <v>9300.6871794871786</v>
      </c>
      <c r="X522" s="44">
        <f t="shared" si="108"/>
        <v>290.45897435897433</v>
      </c>
    </row>
    <row r="523" spans="1:24">
      <c r="A523" s="17">
        <v>4240</v>
      </c>
      <c r="B523" s="3">
        <v>7</v>
      </c>
      <c r="C523" s="3" t="s">
        <v>529</v>
      </c>
      <c r="D523" s="22">
        <f>Gened!D523+'Specialed '!D523+Pension!D523</f>
        <v>1094849</v>
      </c>
      <c r="E523" s="18">
        <f>Gened!E523+'Specialed '!E523+Pension!E523</f>
        <v>1115340</v>
      </c>
      <c r="F523" s="41">
        <v>20491</v>
      </c>
      <c r="G523" s="18">
        <v>105</v>
      </c>
      <c r="H523" s="20">
        <f t="shared" ref="H523:H530" si="109">D523/G523</f>
        <v>10427.133333333333</v>
      </c>
      <c r="I523" s="18">
        <f t="shared" ref="I523:I530" si="110">E523/G523</f>
        <v>10622.285714285714</v>
      </c>
      <c r="J523" s="44">
        <f t="shared" ref="J523:J530" si="111">I523-H523</f>
        <v>195.15238095238055</v>
      </c>
      <c r="K523" s="22">
        <f>Gened!K523+'Specialed '!K523+Pension!K523</f>
        <v>1094838</v>
      </c>
      <c r="L523" s="18">
        <f>Gened!L523+'Specialed '!L523+Pension!L523</f>
        <v>1136329</v>
      </c>
      <c r="M523" s="44">
        <f t="shared" ref="M523:M530" si="112">L523-K523</f>
        <v>41491</v>
      </c>
      <c r="N523" s="19">
        <v>105</v>
      </c>
      <c r="O523" s="20">
        <f t="shared" ref="O523:O530" si="113">K523/N523</f>
        <v>10427.028571428571</v>
      </c>
      <c r="P523" s="18">
        <f t="shared" ref="P523:P530" si="114">L523/N523</f>
        <v>10822.180952380952</v>
      </c>
      <c r="Q523" s="44">
        <f t="shared" ref="Q523:Q530" si="115">P523-O523</f>
        <v>395.15238095238055</v>
      </c>
      <c r="R523" s="22">
        <f t="shared" ref="R523:R530" si="116">D523+K523</f>
        <v>2189687</v>
      </c>
      <c r="S523" s="22">
        <f t="shared" ref="S523:S530" si="117">E523+L523</f>
        <v>2251669</v>
      </c>
      <c r="T523" s="51">
        <f t="shared" ref="T523:U530" si="118">F523+M523</f>
        <v>61982</v>
      </c>
      <c r="U523" s="53">
        <f t="shared" si="118"/>
        <v>210</v>
      </c>
      <c r="V523" s="18">
        <f t="shared" ref="V523:V530" si="119">R523/U523</f>
        <v>10427.080952380953</v>
      </c>
      <c r="W523" s="21">
        <f t="shared" ref="W523:W530" si="120">S523/U523</f>
        <v>10722.233333333334</v>
      </c>
      <c r="X523" s="44">
        <f t="shared" ref="X523:X530" si="121">T523/U523</f>
        <v>295.15238095238095</v>
      </c>
    </row>
    <row r="524" spans="1:24">
      <c r="A524" s="17">
        <v>4243</v>
      </c>
      <c r="B524" s="3">
        <v>7</v>
      </c>
      <c r="C524" s="3" t="s">
        <v>530</v>
      </c>
      <c r="D524" s="22">
        <f>Gened!D524+'Specialed '!D524+Pension!D524</f>
        <v>1146884</v>
      </c>
      <c r="E524" s="18">
        <f>Gened!E524+'Specialed '!E524+Pension!E524</f>
        <v>1168548</v>
      </c>
      <c r="F524" s="41">
        <v>21664</v>
      </c>
      <c r="G524" s="18">
        <v>141</v>
      </c>
      <c r="H524" s="20">
        <f t="shared" si="109"/>
        <v>8133.9290780141846</v>
      </c>
      <c r="I524" s="18">
        <f t="shared" si="110"/>
        <v>8287.5744680851058</v>
      </c>
      <c r="J524" s="44">
        <f t="shared" si="111"/>
        <v>153.64539007092117</v>
      </c>
      <c r="K524" s="22">
        <f>Gened!K524+'Specialed '!K524+Pension!K524</f>
        <v>1146868</v>
      </c>
      <c r="L524" s="18">
        <f>Gened!L524+'Specialed '!L524+Pension!L524</f>
        <v>1190734</v>
      </c>
      <c r="M524" s="44">
        <f t="shared" si="112"/>
        <v>43866</v>
      </c>
      <c r="N524" s="19">
        <v>141</v>
      </c>
      <c r="O524" s="20">
        <f t="shared" si="113"/>
        <v>8133.8156028368794</v>
      </c>
      <c r="P524" s="18">
        <f t="shared" si="114"/>
        <v>8444.921985815603</v>
      </c>
      <c r="Q524" s="44">
        <f t="shared" si="115"/>
        <v>311.10638297872356</v>
      </c>
      <c r="R524" s="22">
        <f t="shared" si="116"/>
        <v>2293752</v>
      </c>
      <c r="S524" s="22">
        <f t="shared" si="117"/>
        <v>2359282</v>
      </c>
      <c r="T524" s="51">
        <f t="shared" si="118"/>
        <v>65530</v>
      </c>
      <c r="U524" s="53">
        <f t="shared" si="118"/>
        <v>282</v>
      </c>
      <c r="V524" s="18">
        <f t="shared" si="119"/>
        <v>8133.8723404255315</v>
      </c>
      <c r="W524" s="21">
        <f t="shared" si="120"/>
        <v>8366.2482269503544</v>
      </c>
      <c r="X524" s="44">
        <f t="shared" si="121"/>
        <v>232.3758865248227</v>
      </c>
    </row>
    <row r="525" spans="1:24">
      <c r="A525" s="17">
        <v>4248</v>
      </c>
      <c r="B525" s="3">
        <v>7</v>
      </c>
      <c r="C525" s="3" t="s">
        <v>531</v>
      </c>
      <c r="D525" s="22">
        <f>Gened!D525+'Specialed '!D525+Pension!D525</f>
        <v>1820572</v>
      </c>
      <c r="E525" s="18">
        <f>Gened!E525+'Specialed '!E525+Pension!E525</f>
        <v>1855914</v>
      </c>
      <c r="F525" s="41">
        <v>35342</v>
      </c>
      <c r="G525" s="18">
        <v>240</v>
      </c>
      <c r="H525" s="20">
        <f t="shared" si="109"/>
        <v>7585.7166666666662</v>
      </c>
      <c r="I525" s="18">
        <f t="shared" si="110"/>
        <v>7732.9750000000004</v>
      </c>
      <c r="J525" s="44">
        <f t="shared" si="111"/>
        <v>147.25833333333412</v>
      </c>
      <c r="K525" s="22">
        <f>Gened!K525+'Specialed '!K525+Pension!K525</f>
        <v>1820546</v>
      </c>
      <c r="L525" s="18">
        <f>Gened!L525+'Specialed '!L525+Pension!L525</f>
        <v>1892108</v>
      </c>
      <c r="M525" s="44">
        <f t="shared" si="112"/>
        <v>71562</v>
      </c>
      <c r="N525" s="19">
        <v>240</v>
      </c>
      <c r="O525" s="20">
        <f t="shared" si="113"/>
        <v>7585.6083333333336</v>
      </c>
      <c r="P525" s="18">
        <f t="shared" si="114"/>
        <v>7883.7833333333338</v>
      </c>
      <c r="Q525" s="44">
        <f t="shared" si="115"/>
        <v>298.17500000000018</v>
      </c>
      <c r="R525" s="22">
        <f t="shared" si="116"/>
        <v>3641118</v>
      </c>
      <c r="S525" s="22">
        <f t="shared" si="117"/>
        <v>3748022</v>
      </c>
      <c r="T525" s="51">
        <f t="shared" si="118"/>
        <v>106904</v>
      </c>
      <c r="U525" s="53">
        <f t="shared" si="118"/>
        <v>480</v>
      </c>
      <c r="V525" s="18">
        <f t="shared" si="119"/>
        <v>7585.6625000000004</v>
      </c>
      <c r="W525" s="21">
        <f t="shared" si="120"/>
        <v>7808.3791666666666</v>
      </c>
      <c r="X525" s="44">
        <f t="shared" si="121"/>
        <v>222.71666666666667</v>
      </c>
    </row>
    <row r="526" spans="1:24">
      <c r="A526" s="17">
        <v>4249</v>
      </c>
      <c r="B526" s="3">
        <v>7</v>
      </c>
      <c r="C526" s="3" t="s">
        <v>532</v>
      </c>
      <c r="D526" s="22">
        <f>Gened!D526+'Specialed '!D526+Pension!D526</f>
        <v>535810</v>
      </c>
      <c r="E526" s="18">
        <f>Gened!E526+'Specialed '!E526+Pension!E526</f>
        <v>546102</v>
      </c>
      <c r="F526" s="41">
        <v>10292</v>
      </c>
      <c r="G526" s="18">
        <v>78</v>
      </c>
      <c r="H526" s="20">
        <f t="shared" si="109"/>
        <v>6869.3589743589746</v>
      </c>
      <c r="I526" s="18">
        <f t="shared" si="110"/>
        <v>7001.3076923076924</v>
      </c>
      <c r="J526" s="44">
        <f t="shared" si="111"/>
        <v>131.94871794871779</v>
      </c>
      <c r="K526" s="22">
        <f>Gened!K526+'Specialed '!K526+Pension!K526</f>
        <v>535801</v>
      </c>
      <c r="L526" s="18">
        <f>Gened!L526+'Specialed '!L526+Pension!L526</f>
        <v>556637</v>
      </c>
      <c r="M526" s="44">
        <f t="shared" si="112"/>
        <v>20836</v>
      </c>
      <c r="N526" s="19">
        <v>78</v>
      </c>
      <c r="O526" s="20">
        <f t="shared" si="113"/>
        <v>6869.2435897435898</v>
      </c>
      <c r="P526" s="18">
        <f t="shared" si="114"/>
        <v>7136.3717948717949</v>
      </c>
      <c r="Q526" s="44">
        <f t="shared" si="115"/>
        <v>267.12820512820508</v>
      </c>
      <c r="R526" s="22">
        <f t="shared" si="116"/>
        <v>1071611</v>
      </c>
      <c r="S526" s="22">
        <f t="shared" si="117"/>
        <v>1102739</v>
      </c>
      <c r="T526" s="51">
        <f t="shared" si="118"/>
        <v>31128</v>
      </c>
      <c r="U526" s="53">
        <f t="shared" si="118"/>
        <v>156</v>
      </c>
      <c r="V526" s="18">
        <f t="shared" si="119"/>
        <v>6869.3012820512822</v>
      </c>
      <c r="W526" s="21">
        <f t="shared" si="120"/>
        <v>7068.8397435897432</v>
      </c>
      <c r="X526" s="44">
        <f t="shared" si="121"/>
        <v>199.53846153846155</v>
      </c>
    </row>
    <row r="527" spans="1:24">
      <c r="A527" s="17">
        <v>4250</v>
      </c>
      <c r="B527" s="3">
        <v>7</v>
      </c>
      <c r="C527" s="3" t="s">
        <v>533</v>
      </c>
      <c r="D527" s="22">
        <f>Gened!D527+'Specialed '!D527+Pension!D527</f>
        <v>2897498</v>
      </c>
      <c r="E527" s="18">
        <f>Gened!E527+'Specialed '!E527+Pension!E527</f>
        <v>2951564</v>
      </c>
      <c r="F527" s="41">
        <v>54066</v>
      </c>
      <c r="G527" s="18">
        <v>385</v>
      </c>
      <c r="H527" s="20">
        <f t="shared" si="109"/>
        <v>7525.9688311688315</v>
      </c>
      <c r="I527" s="18">
        <f t="shared" si="110"/>
        <v>7666.4</v>
      </c>
      <c r="J527" s="44">
        <f t="shared" si="111"/>
        <v>140.43116883116818</v>
      </c>
      <c r="K527" s="22">
        <f>Gened!K527+'Specialed '!K527+Pension!K527</f>
        <v>2897458</v>
      </c>
      <c r="L527" s="18">
        <f>Gened!L527+'Specialed '!L527+Pension!L527</f>
        <v>3006931</v>
      </c>
      <c r="M527" s="44">
        <f t="shared" si="112"/>
        <v>109473</v>
      </c>
      <c r="N527" s="19">
        <v>385</v>
      </c>
      <c r="O527" s="20">
        <f t="shared" si="113"/>
        <v>7525.8649350649348</v>
      </c>
      <c r="P527" s="18">
        <f t="shared" si="114"/>
        <v>7810.2103896103899</v>
      </c>
      <c r="Q527" s="44">
        <f t="shared" si="115"/>
        <v>284.34545454545514</v>
      </c>
      <c r="R527" s="22">
        <f t="shared" si="116"/>
        <v>5794956</v>
      </c>
      <c r="S527" s="22">
        <f t="shared" si="117"/>
        <v>5958495</v>
      </c>
      <c r="T527" s="51">
        <f t="shared" si="118"/>
        <v>163539</v>
      </c>
      <c r="U527" s="53">
        <f t="shared" si="118"/>
        <v>770</v>
      </c>
      <c r="V527" s="18">
        <f t="shared" si="119"/>
        <v>7525.9168831168827</v>
      </c>
      <c r="W527" s="21">
        <f t="shared" si="120"/>
        <v>7738.3051948051952</v>
      </c>
      <c r="X527" s="44">
        <f t="shared" si="121"/>
        <v>212.38831168831169</v>
      </c>
    </row>
    <row r="528" spans="1:24">
      <c r="A528" s="17">
        <v>4998</v>
      </c>
      <c r="B528" s="3">
        <v>8</v>
      </c>
      <c r="C528" s="3" t="s">
        <v>534</v>
      </c>
      <c r="D528" s="22">
        <f>Gened!D528+'Specialed '!D528+Pension!D528</f>
        <v>2507586</v>
      </c>
      <c r="E528" s="18">
        <f>Gened!E528+'Specialed '!E528+Pension!E528</f>
        <v>2542009</v>
      </c>
      <c r="F528" s="41">
        <v>34423</v>
      </c>
      <c r="G528" s="18">
        <v>226</v>
      </c>
      <c r="H528" s="20">
        <f t="shared" si="109"/>
        <v>11095.513274336283</v>
      </c>
      <c r="I528" s="18">
        <f t="shared" si="110"/>
        <v>11247.827433628319</v>
      </c>
      <c r="J528" s="44">
        <f t="shared" si="111"/>
        <v>152.31415929203649</v>
      </c>
      <c r="K528" s="22">
        <f>Gened!K528+'Specialed '!K528+Pension!K528</f>
        <v>2315247</v>
      </c>
      <c r="L528" s="18">
        <f>Gened!L528+'Specialed '!L528+Pension!L528</f>
        <v>2377148</v>
      </c>
      <c r="M528" s="44">
        <f t="shared" si="112"/>
        <v>61901</v>
      </c>
      <c r="N528" s="19">
        <v>197</v>
      </c>
      <c r="O528" s="20">
        <f t="shared" si="113"/>
        <v>11752.522842639593</v>
      </c>
      <c r="P528" s="18">
        <f t="shared" si="114"/>
        <v>12066.741116751269</v>
      </c>
      <c r="Q528" s="44">
        <f t="shared" si="115"/>
        <v>314.21827411167578</v>
      </c>
      <c r="R528" s="22">
        <f t="shared" si="116"/>
        <v>4822833</v>
      </c>
      <c r="S528" s="22">
        <f t="shared" si="117"/>
        <v>4919157</v>
      </c>
      <c r="T528" s="51">
        <f t="shared" si="118"/>
        <v>96324</v>
      </c>
      <c r="U528" s="53">
        <f t="shared" si="118"/>
        <v>423</v>
      </c>
      <c r="V528" s="18">
        <f t="shared" si="119"/>
        <v>11401.496453900709</v>
      </c>
      <c r="W528" s="21">
        <f t="shared" si="120"/>
        <v>11629.212765957447</v>
      </c>
      <c r="X528" s="44">
        <f t="shared" si="121"/>
        <v>227.71631205673759</v>
      </c>
    </row>
    <row r="529" spans="1:24" ht="12.75" hidden="1" customHeight="1">
      <c r="A529" s="17">
        <v>4999</v>
      </c>
      <c r="B529" s="3">
        <v>7</v>
      </c>
      <c r="C529" s="3" t="s">
        <v>535</v>
      </c>
      <c r="D529" s="22">
        <f>Gened!D529+'Specialed '!D529+Pension!D529</f>
        <v>4108180</v>
      </c>
      <c r="E529" s="18">
        <f>Gened!E529+'Specialed '!E529+Pension!E529</f>
        <v>4161262</v>
      </c>
      <c r="F529" s="41">
        <v>53082</v>
      </c>
      <c r="G529" s="18">
        <v>-64</v>
      </c>
      <c r="H529" s="20">
        <f t="shared" si="109"/>
        <v>-64190.3125</v>
      </c>
      <c r="I529" s="18">
        <f t="shared" si="110"/>
        <v>-65019.71875</v>
      </c>
      <c r="J529" s="44">
        <f t="shared" si="111"/>
        <v>-829.40625</v>
      </c>
      <c r="K529" s="22">
        <f>Gened!K529+'Specialed '!K529+Pension!K529</f>
        <v>23425922</v>
      </c>
      <c r="L529" s="18">
        <f>Gened!L529+'Specialed '!L529+Pension!L529</f>
        <v>24247545</v>
      </c>
      <c r="M529" s="44">
        <f t="shared" si="112"/>
        <v>821623</v>
      </c>
      <c r="N529" s="19">
        <v>2616</v>
      </c>
      <c r="O529" s="20">
        <f t="shared" si="113"/>
        <v>8954.863149847095</v>
      </c>
      <c r="P529" s="18">
        <f t="shared" si="114"/>
        <v>9268.9392201834871</v>
      </c>
      <c r="Q529" s="44">
        <f t="shared" si="115"/>
        <v>314.07607033639215</v>
      </c>
      <c r="R529" s="22">
        <f t="shared" si="116"/>
        <v>27534102</v>
      </c>
      <c r="S529" s="22">
        <f t="shared" si="117"/>
        <v>28408807</v>
      </c>
      <c r="T529" s="51">
        <f t="shared" si="118"/>
        <v>874705</v>
      </c>
      <c r="U529" s="53">
        <f t="shared" si="118"/>
        <v>2552</v>
      </c>
      <c r="V529" s="18">
        <f t="shared" si="119"/>
        <v>10789.224921630093</v>
      </c>
      <c r="W529" s="21">
        <f t="shared" si="120"/>
        <v>11131.977664576803</v>
      </c>
      <c r="X529" s="44">
        <f t="shared" si="121"/>
        <v>342.75274294670845</v>
      </c>
    </row>
    <row r="530" spans="1:24" ht="13" thickBot="1">
      <c r="A530" s="5">
        <v>6000</v>
      </c>
      <c r="B530" s="4">
        <v>62</v>
      </c>
      <c r="C530" s="4" t="s">
        <v>536</v>
      </c>
      <c r="D530" s="28">
        <f>Gened!D530+'Specialed '!D530+Pension!D530</f>
        <v>50020961</v>
      </c>
      <c r="E530" s="24">
        <f>Gened!E530+'Specialed '!E530+Pension!E530</f>
        <v>50818677</v>
      </c>
      <c r="F530" s="42">
        <v>797716</v>
      </c>
      <c r="G530" s="24">
        <v>0</v>
      </c>
      <c r="H530" s="26" t="e">
        <f t="shared" si="109"/>
        <v>#DIV/0!</v>
      </c>
      <c r="I530" s="24" t="e">
        <f t="shared" si="110"/>
        <v>#DIV/0!</v>
      </c>
      <c r="J530" s="45" t="e">
        <f t="shared" si="111"/>
        <v>#DIV/0!</v>
      </c>
      <c r="K530" s="22">
        <f>Gened!K530+'Specialed '!K530+Pension!K530</f>
        <v>51675953</v>
      </c>
      <c r="L530" s="18">
        <f>Gened!L530+'Specialed '!L530+Pension!L530</f>
        <v>53255548</v>
      </c>
      <c r="M530" s="44">
        <f t="shared" si="112"/>
        <v>1579595</v>
      </c>
      <c r="N530" s="25">
        <v>0</v>
      </c>
      <c r="O530" s="20" t="e">
        <f t="shared" si="113"/>
        <v>#DIV/0!</v>
      </c>
      <c r="P530" s="18" t="e">
        <f t="shared" si="114"/>
        <v>#DIV/0!</v>
      </c>
      <c r="Q530" s="44" t="e">
        <f t="shared" si="115"/>
        <v>#DIV/0!</v>
      </c>
      <c r="R530" s="28">
        <f t="shared" si="116"/>
        <v>101696914</v>
      </c>
      <c r="S530" s="28">
        <f t="shared" si="117"/>
        <v>104074225</v>
      </c>
      <c r="T530" s="56">
        <f t="shared" si="118"/>
        <v>2377311</v>
      </c>
      <c r="U530" s="54">
        <f t="shared" si="118"/>
        <v>0</v>
      </c>
      <c r="V530" s="24" t="e">
        <f t="shared" si="119"/>
        <v>#DIV/0!</v>
      </c>
      <c r="W530" s="27" t="e">
        <f t="shared" si="120"/>
        <v>#DIV/0!</v>
      </c>
      <c r="X530" s="44" t="e">
        <f t="shared" si="121"/>
        <v>#DIV/0!</v>
      </c>
    </row>
    <row r="531" spans="1:24">
      <c r="A531" s="81" t="s">
        <v>543</v>
      </c>
      <c r="C531" s="3"/>
    </row>
    <row r="532" spans="1:24" hidden="1">
      <c r="C532" s="3"/>
    </row>
  </sheetData>
  <sheetProtection sheet="1" objects="1" scenarios="1"/>
  <mergeCells count="16">
    <mergeCell ref="R5:X5"/>
    <mergeCell ref="R6:T7"/>
    <mergeCell ref="U6:U8"/>
    <mergeCell ref="V6:X7"/>
    <mergeCell ref="A2:X2"/>
    <mergeCell ref="A3:X3"/>
    <mergeCell ref="A4:X4"/>
    <mergeCell ref="N6:N8"/>
    <mergeCell ref="O6:Q7"/>
    <mergeCell ref="A5:C7"/>
    <mergeCell ref="D5:J5"/>
    <mergeCell ref="K5:Q5"/>
    <mergeCell ref="D6:F7"/>
    <mergeCell ref="G6:G8"/>
    <mergeCell ref="H6:J7"/>
    <mergeCell ref="K6:M7"/>
  </mergeCells>
  <printOptions gridLines="1"/>
  <pageMargins left="0.25" right="0.25" top="0.75" bottom="0.75" header="0.3" footer="0.3"/>
  <pageSetup paperSize="5" scale="7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X532"/>
  <sheetViews>
    <sheetView workbookViewId="0"/>
  </sheetViews>
  <sheetFormatPr baseColWidth="10" defaultColWidth="0" defaultRowHeight="12" zeroHeight="1" x14ac:dyDescent="0"/>
  <cols>
    <col min="1" max="1" width="6.1640625" style="1" customWidth="1"/>
    <col min="2" max="2" width="5.1640625" style="1" hidden="1" customWidth="1"/>
    <col min="3" max="3" width="27" style="1" customWidth="1"/>
    <col min="4" max="5" width="14.33203125" style="1" customWidth="1"/>
    <col min="6" max="6" width="11.6640625" style="1" customWidth="1"/>
    <col min="7" max="7" width="9.5" style="1" customWidth="1"/>
    <col min="8" max="8" width="8.1640625" style="1" customWidth="1"/>
    <col min="9" max="9" width="8" style="1" customWidth="1"/>
    <col min="10" max="10" width="6.1640625" style="1" customWidth="1"/>
    <col min="11" max="12" width="14.33203125" style="1" customWidth="1"/>
    <col min="13" max="13" width="12.5" style="1" customWidth="1"/>
    <col min="14" max="14" width="9.33203125" style="1" customWidth="1"/>
    <col min="15" max="15" width="8.1640625" style="1" customWidth="1"/>
    <col min="16" max="16" width="8" style="1" customWidth="1"/>
    <col min="17" max="17" width="7.5" style="1" customWidth="1"/>
    <col min="18" max="18" width="13" style="1" customWidth="1"/>
    <col min="19" max="19" width="13.33203125" style="1" customWidth="1"/>
    <col min="20" max="20" width="12.33203125" style="1" customWidth="1"/>
    <col min="21" max="24" width="9.1640625" style="1" hidden="1" customWidth="1"/>
    <col min="25" max="16384" width="9.1640625" style="1" hidden="1"/>
  </cols>
  <sheetData>
    <row r="1" spans="1:24" ht="13" thickBot="1">
      <c r="A1" s="3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2"/>
      <c r="S1" s="2"/>
      <c r="T1" s="39">
        <v>42779</v>
      </c>
      <c r="U1" s="2"/>
      <c r="V1" s="2"/>
      <c r="W1" s="2"/>
    </row>
    <row r="2" spans="1:24" ht="13" thickBot="1">
      <c r="A2" s="38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9"/>
      <c r="R2" s="2"/>
      <c r="S2" s="2"/>
      <c r="T2" s="2"/>
      <c r="U2" s="2"/>
      <c r="V2" s="2"/>
      <c r="W2" s="2"/>
      <c r="X2" s="62"/>
    </row>
    <row r="3" spans="1:24" s="2" customFormat="1" ht="15" customHeight="1">
      <c r="A3" s="97" t="s">
        <v>537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24" s="3" customFormat="1" ht="13" thickBot="1">
      <c r="A4" s="100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24" ht="15.75" customHeight="1" thickBot="1">
      <c r="A5" s="100" t="s">
        <v>3</v>
      </c>
      <c r="B5" s="101"/>
      <c r="C5" s="102"/>
      <c r="D5" s="83" t="s">
        <v>4</v>
      </c>
      <c r="E5" s="83"/>
      <c r="F5" s="83"/>
      <c r="G5" s="83"/>
      <c r="H5" s="83"/>
      <c r="I5" s="83"/>
      <c r="J5" s="84"/>
      <c r="K5" s="82" t="s">
        <v>5</v>
      </c>
      <c r="L5" s="83"/>
      <c r="M5" s="83"/>
      <c r="N5" s="83"/>
      <c r="O5" s="83"/>
      <c r="P5" s="83"/>
      <c r="Q5" s="84"/>
      <c r="R5" s="100" t="s">
        <v>542</v>
      </c>
      <c r="S5" s="101"/>
      <c r="T5" s="101"/>
      <c r="U5" s="101"/>
      <c r="V5" s="101"/>
      <c r="W5" s="101"/>
      <c r="X5" s="102"/>
    </row>
    <row r="6" spans="1:24" ht="15" customHeight="1">
      <c r="A6" s="46"/>
      <c r="B6" s="47"/>
      <c r="C6" s="47"/>
      <c r="D6" s="86" t="s">
        <v>6</v>
      </c>
      <c r="E6" s="86"/>
      <c r="F6" s="87"/>
      <c r="G6" s="91" t="s">
        <v>7</v>
      </c>
      <c r="H6" s="93" t="s">
        <v>8</v>
      </c>
      <c r="I6" s="86"/>
      <c r="J6" s="94"/>
      <c r="K6" s="85" t="s">
        <v>6</v>
      </c>
      <c r="L6" s="86"/>
      <c r="M6" s="87"/>
      <c r="N6" s="91" t="s">
        <v>7</v>
      </c>
      <c r="O6" s="93" t="s">
        <v>8</v>
      </c>
      <c r="P6" s="86"/>
      <c r="Q6" s="94"/>
      <c r="R6" s="88" t="s">
        <v>6</v>
      </c>
      <c r="S6" s="89"/>
      <c r="T6" s="90"/>
      <c r="U6" s="92" t="s">
        <v>7</v>
      </c>
      <c r="V6" s="95" t="s">
        <v>8</v>
      </c>
      <c r="W6" s="89"/>
      <c r="X6" s="96"/>
    </row>
    <row r="7" spans="1:24" ht="12.75" customHeight="1">
      <c r="A7" s="46"/>
      <c r="B7" s="47"/>
      <c r="C7" s="47"/>
      <c r="D7" s="89"/>
      <c r="E7" s="89"/>
      <c r="F7" s="90"/>
      <c r="G7" s="92"/>
      <c r="H7" s="95"/>
      <c r="I7" s="89"/>
      <c r="J7" s="96"/>
      <c r="K7" s="88"/>
      <c r="L7" s="89"/>
      <c r="M7" s="90"/>
      <c r="N7" s="92"/>
      <c r="O7" s="95"/>
      <c r="P7" s="89"/>
      <c r="Q7" s="96"/>
      <c r="R7" s="88"/>
      <c r="S7" s="89"/>
      <c r="T7" s="90"/>
      <c r="U7" s="92"/>
      <c r="V7" s="95"/>
      <c r="W7" s="89"/>
      <c r="X7" s="96"/>
    </row>
    <row r="8" spans="1:24" ht="13" thickBot="1">
      <c r="A8" s="5" t="s">
        <v>9</v>
      </c>
      <c r="B8" s="4" t="s">
        <v>10</v>
      </c>
      <c r="C8" s="4" t="s">
        <v>11</v>
      </c>
      <c r="D8" s="4" t="s">
        <v>12</v>
      </c>
      <c r="E8" s="4" t="s">
        <v>538</v>
      </c>
      <c r="F8" s="6" t="s">
        <v>13</v>
      </c>
      <c r="G8" s="105"/>
      <c r="H8" s="7" t="s">
        <v>14</v>
      </c>
      <c r="I8" s="4" t="s">
        <v>538</v>
      </c>
      <c r="J8" s="8" t="s">
        <v>13</v>
      </c>
      <c r="K8" s="5" t="s">
        <v>12</v>
      </c>
      <c r="L8" s="4" t="s">
        <v>538</v>
      </c>
      <c r="M8" s="6" t="s">
        <v>13</v>
      </c>
      <c r="N8" s="92"/>
      <c r="O8" s="4" t="s">
        <v>14</v>
      </c>
      <c r="P8" s="4" t="s">
        <v>538</v>
      </c>
      <c r="Q8" s="8" t="s">
        <v>13</v>
      </c>
      <c r="R8" s="5" t="s">
        <v>12</v>
      </c>
      <c r="S8" s="4" t="s">
        <v>538</v>
      </c>
      <c r="T8" s="40" t="s">
        <v>13</v>
      </c>
      <c r="U8" s="92"/>
      <c r="V8" s="4" t="s">
        <v>14</v>
      </c>
      <c r="W8" s="4" t="s">
        <v>538</v>
      </c>
      <c r="X8" s="43" t="s">
        <v>13</v>
      </c>
    </row>
    <row r="9" spans="1:24" ht="13" thickBot="1">
      <c r="A9" s="9"/>
      <c r="B9" s="10"/>
      <c r="C9" s="10" t="s">
        <v>15</v>
      </c>
      <c r="D9" s="11">
        <v>7990723226</v>
      </c>
      <c r="E9" s="11">
        <v>8118802684</v>
      </c>
      <c r="F9" s="12">
        <v>128079458</v>
      </c>
      <c r="G9" s="13">
        <v>858281</v>
      </c>
      <c r="H9" s="13">
        <v>9310</v>
      </c>
      <c r="I9" s="11">
        <v>9459</v>
      </c>
      <c r="J9" s="14">
        <v>149</v>
      </c>
      <c r="K9" s="15">
        <v>8093411784</v>
      </c>
      <c r="L9" s="11">
        <v>8354957524</v>
      </c>
      <c r="M9" s="12">
        <v>261545740</v>
      </c>
      <c r="N9" s="16">
        <v>863356</v>
      </c>
      <c r="O9" s="13">
        <v>9374</v>
      </c>
      <c r="P9" s="11">
        <v>9677</v>
      </c>
      <c r="Q9" s="14">
        <v>303</v>
      </c>
      <c r="R9" s="15">
        <f>SUM(R10:R530)</f>
        <v>16084135026</v>
      </c>
      <c r="S9" s="15">
        <f t="shared" ref="S9:U9" si="0">SUM(S10:S530)</f>
        <v>16473760224</v>
      </c>
      <c r="T9" s="50">
        <f t="shared" si="0"/>
        <v>389625198</v>
      </c>
      <c r="U9" s="52">
        <f t="shared" si="0"/>
        <v>1721641</v>
      </c>
      <c r="V9" s="48">
        <f>R9/U9</f>
        <v>9342.3280614251162</v>
      </c>
      <c r="W9" s="55">
        <f>S9/U9</f>
        <v>9568.6384234576199</v>
      </c>
      <c r="X9" s="49">
        <f>T9/U9</f>
        <v>226.31036203250272</v>
      </c>
    </row>
    <row r="10" spans="1:24">
      <c r="A10" s="17">
        <v>1</v>
      </c>
      <c r="B10" s="3">
        <v>1</v>
      </c>
      <c r="C10" s="3" t="s">
        <v>16</v>
      </c>
      <c r="D10" s="18">
        <v>9862510</v>
      </c>
      <c r="E10" s="18">
        <v>10040435</v>
      </c>
      <c r="F10" s="19">
        <v>177925</v>
      </c>
      <c r="G10" s="18">
        <v>1147</v>
      </c>
      <c r="H10" s="20">
        <v>8599</v>
      </c>
      <c r="I10" s="18">
        <v>8754</v>
      </c>
      <c r="J10" s="21">
        <v>155</v>
      </c>
      <c r="K10" s="22">
        <v>9800623</v>
      </c>
      <c r="L10" s="18">
        <v>10158492</v>
      </c>
      <c r="M10" s="19">
        <v>357869</v>
      </c>
      <c r="N10" s="23">
        <v>1143</v>
      </c>
      <c r="O10" s="18">
        <v>8574</v>
      </c>
      <c r="P10" s="18">
        <v>8888</v>
      </c>
      <c r="Q10" s="21">
        <v>314</v>
      </c>
      <c r="R10" s="22">
        <f>D10+K10</f>
        <v>19663133</v>
      </c>
      <c r="S10" s="22">
        <f t="shared" ref="S10:U25" si="1">E10+L10</f>
        <v>20198927</v>
      </c>
      <c r="T10" s="51">
        <f>F10+M10</f>
        <v>535794</v>
      </c>
      <c r="U10" s="53">
        <f t="shared" si="1"/>
        <v>2290</v>
      </c>
      <c r="V10" s="18">
        <f>R10/U10</f>
        <v>8586.52096069869</v>
      </c>
      <c r="W10" s="21">
        <f>S10/U10</f>
        <v>8820.4921397379912</v>
      </c>
      <c r="X10" s="44">
        <f>T10/U10</f>
        <v>233.97117903930132</v>
      </c>
    </row>
    <row r="11" spans="1:24">
      <c r="A11" s="17">
        <v>1.2</v>
      </c>
      <c r="B11" s="3">
        <v>3</v>
      </c>
      <c r="C11" s="3" t="s">
        <v>17</v>
      </c>
      <c r="D11" s="18">
        <v>405674266</v>
      </c>
      <c r="E11" s="18">
        <v>411666734</v>
      </c>
      <c r="F11" s="19">
        <v>5992468</v>
      </c>
      <c r="G11" s="18">
        <v>35791</v>
      </c>
      <c r="H11" s="20">
        <v>11334</v>
      </c>
      <c r="I11" s="18">
        <v>11502</v>
      </c>
      <c r="J11" s="21">
        <v>168</v>
      </c>
      <c r="K11" s="22">
        <v>413404054</v>
      </c>
      <c r="L11" s="18">
        <v>425752596</v>
      </c>
      <c r="M11" s="19">
        <v>12348542</v>
      </c>
      <c r="N11" s="23">
        <v>36561</v>
      </c>
      <c r="O11" s="18">
        <v>11307</v>
      </c>
      <c r="P11" s="18">
        <v>11645</v>
      </c>
      <c r="Q11" s="21">
        <v>338</v>
      </c>
      <c r="R11" s="22">
        <f t="shared" ref="R11:U74" si="2">D11+K11</f>
        <v>819078320</v>
      </c>
      <c r="S11" s="22">
        <f t="shared" si="1"/>
        <v>837419330</v>
      </c>
      <c r="T11" s="51">
        <f t="shared" si="1"/>
        <v>18341010</v>
      </c>
      <c r="U11" s="53">
        <f t="shared" si="1"/>
        <v>72352</v>
      </c>
      <c r="V11" s="18">
        <f t="shared" ref="V11:V74" si="3">R11/U11</f>
        <v>11320.741928350288</v>
      </c>
      <c r="W11" s="21">
        <f t="shared" ref="W11:W74" si="4">S11/U11</f>
        <v>11574.238860017691</v>
      </c>
      <c r="X11" s="44">
        <f t="shared" ref="X11:X74" si="5">T11/U11</f>
        <v>253.4969316674038</v>
      </c>
    </row>
    <row r="12" spans="1:24">
      <c r="A12" s="17">
        <v>2</v>
      </c>
      <c r="B12" s="3">
        <v>1</v>
      </c>
      <c r="C12" s="3" t="s">
        <v>18</v>
      </c>
      <c r="D12" s="18">
        <v>2966380</v>
      </c>
      <c r="E12" s="18">
        <v>3018506</v>
      </c>
      <c r="F12" s="19">
        <v>52126</v>
      </c>
      <c r="G12" s="18">
        <v>257</v>
      </c>
      <c r="H12" s="20">
        <v>11542</v>
      </c>
      <c r="I12" s="18">
        <v>11745</v>
      </c>
      <c r="J12" s="21">
        <v>203</v>
      </c>
      <c r="K12" s="22">
        <v>2896677</v>
      </c>
      <c r="L12" s="18">
        <v>2999910</v>
      </c>
      <c r="M12" s="19">
        <v>103233</v>
      </c>
      <c r="N12" s="23">
        <v>249</v>
      </c>
      <c r="O12" s="18">
        <v>11633</v>
      </c>
      <c r="P12" s="18">
        <v>12048</v>
      </c>
      <c r="Q12" s="21">
        <v>415</v>
      </c>
      <c r="R12" s="22">
        <f t="shared" si="2"/>
        <v>5863057</v>
      </c>
      <c r="S12" s="22">
        <f t="shared" si="1"/>
        <v>6018416</v>
      </c>
      <c r="T12" s="51">
        <f t="shared" si="1"/>
        <v>155359</v>
      </c>
      <c r="U12" s="53">
        <f t="shared" si="1"/>
        <v>506</v>
      </c>
      <c r="V12" s="18">
        <f t="shared" si="3"/>
        <v>11587.069169960474</v>
      </c>
      <c r="W12" s="21">
        <f t="shared" si="4"/>
        <v>11894.102766798418</v>
      </c>
      <c r="X12" s="44">
        <f t="shared" si="5"/>
        <v>307.03359683794469</v>
      </c>
    </row>
    <row r="13" spans="1:24">
      <c r="A13" s="17">
        <v>4</v>
      </c>
      <c r="B13" s="3">
        <v>1</v>
      </c>
      <c r="C13" s="3" t="s">
        <v>19</v>
      </c>
      <c r="D13" s="18">
        <v>4900649</v>
      </c>
      <c r="E13" s="18">
        <v>4991939</v>
      </c>
      <c r="F13" s="19">
        <v>91290</v>
      </c>
      <c r="G13" s="18">
        <v>457</v>
      </c>
      <c r="H13" s="20">
        <v>10724</v>
      </c>
      <c r="I13" s="18">
        <v>10923</v>
      </c>
      <c r="J13" s="21">
        <v>199</v>
      </c>
      <c r="K13" s="22">
        <v>4892077</v>
      </c>
      <c r="L13" s="18">
        <v>5076523</v>
      </c>
      <c r="M13" s="19">
        <v>184446</v>
      </c>
      <c r="N13" s="23">
        <v>455</v>
      </c>
      <c r="O13" s="18">
        <v>10752</v>
      </c>
      <c r="P13" s="18">
        <v>11157</v>
      </c>
      <c r="Q13" s="21">
        <v>405</v>
      </c>
      <c r="R13" s="22">
        <f t="shared" si="2"/>
        <v>9792726</v>
      </c>
      <c r="S13" s="22">
        <f t="shared" si="1"/>
        <v>10068462</v>
      </c>
      <c r="T13" s="51">
        <f t="shared" si="1"/>
        <v>275736</v>
      </c>
      <c r="U13" s="53">
        <f t="shared" si="1"/>
        <v>912</v>
      </c>
      <c r="V13" s="18">
        <f t="shared" si="3"/>
        <v>10737.638157894737</v>
      </c>
      <c r="W13" s="21">
        <f t="shared" si="4"/>
        <v>11039.980263157895</v>
      </c>
      <c r="X13" s="44">
        <f t="shared" si="5"/>
        <v>302.34210526315792</v>
      </c>
    </row>
    <row r="14" spans="1:24">
      <c r="A14" s="17">
        <v>6</v>
      </c>
      <c r="B14" s="3">
        <v>3</v>
      </c>
      <c r="C14" s="3" t="s">
        <v>20</v>
      </c>
      <c r="D14" s="18">
        <v>32899234</v>
      </c>
      <c r="E14" s="18">
        <v>33438849</v>
      </c>
      <c r="F14" s="19">
        <v>539615</v>
      </c>
      <c r="G14" s="18">
        <v>3641</v>
      </c>
      <c r="H14" s="20">
        <v>9036</v>
      </c>
      <c r="I14" s="18">
        <v>9184</v>
      </c>
      <c r="J14" s="21">
        <v>148</v>
      </c>
      <c r="K14" s="22">
        <v>33063655</v>
      </c>
      <c r="L14" s="18">
        <v>34161018</v>
      </c>
      <c r="M14" s="19">
        <v>1097363</v>
      </c>
      <c r="N14" s="23">
        <v>3650</v>
      </c>
      <c r="O14" s="18">
        <v>9058</v>
      </c>
      <c r="P14" s="18">
        <v>9359</v>
      </c>
      <c r="Q14" s="21">
        <v>301</v>
      </c>
      <c r="R14" s="22">
        <f t="shared" si="2"/>
        <v>65962889</v>
      </c>
      <c r="S14" s="22">
        <f t="shared" si="1"/>
        <v>67599867</v>
      </c>
      <c r="T14" s="51">
        <f t="shared" si="1"/>
        <v>1636978</v>
      </c>
      <c r="U14" s="53">
        <f t="shared" si="1"/>
        <v>7291</v>
      </c>
      <c r="V14" s="18">
        <f t="shared" si="3"/>
        <v>9047.166232341242</v>
      </c>
      <c r="W14" s="21">
        <f t="shared" si="4"/>
        <v>9271.6865999177062</v>
      </c>
      <c r="X14" s="44">
        <f t="shared" si="5"/>
        <v>224.52036757646414</v>
      </c>
    </row>
    <row r="15" spans="1:24">
      <c r="A15" s="17">
        <v>11</v>
      </c>
      <c r="B15" s="3">
        <v>1</v>
      </c>
      <c r="C15" s="3" t="s">
        <v>21</v>
      </c>
      <c r="D15" s="18">
        <v>344287523</v>
      </c>
      <c r="E15" s="18">
        <v>349604673</v>
      </c>
      <c r="F15" s="19">
        <v>5317150</v>
      </c>
      <c r="G15" s="18">
        <v>37429</v>
      </c>
      <c r="H15" s="20">
        <v>9199</v>
      </c>
      <c r="I15" s="18">
        <v>9341</v>
      </c>
      <c r="J15" s="21">
        <v>142</v>
      </c>
      <c r="K15" s="22">
        <v>346409765</v>
      </c>
      <c r="L15" s="18">
        <v>357196770</v>
      </c>
      <c r="M15" s="19">
        <v>10787005</v>
      </c>
      <c r="N15" s="23">
        <v>37497</v>
      </c>
      <c r="O15" s="18">
        <v>9238</v>
      </c>
      <c r="P15" s="18">
        <v>9526</v>
      </c>
      <c r="Q15" s="21">
        <v>288</v>
      </c>
      <c r="R15" s="22">
        <f t="shared" si="2"/>
        <v>690697288</v>
      </c>
      <c r="S15" s="22">
        <f t="shared" si="1"/>
        <v>706801443</v>
      </c>
      <c r="T15" s="51">
        <f t="shared" si="1"/>
        <v>16104155</v>
      </c>
      <c r="U15" s="53">
        <f t="shared" si="1"/>
        <v>74926</v>
      </c>
      <c r="V15" s="18">
        <f t="shared" si="3"/>
        <v>9218.3926540853645</v>
      </c>
      <c r="W15" s="21">
        <f t="shared" si="4"/>
        <v>9433.3267890985771</v>
      </c>
      <c r="X15" s="44">
        <f t="shared" si="5"/>
        <v>214.93413501321302</v>
      </c>
    </row>
    <row r="16" spans="1:24">
      <c r="A16" s="17">
        <v>12</v>
      </c>
      <c r="B16" s="3">
        <v>1</v>
      </c>
      <c r="C16" s="3" t="s">
        <v>22</v>
      </c>
      <c r="D16" s="18">
        <v>52278997</v>
      </c>
      <c r="E16" s="18">
        <v>53142688</v>
      </c>
      <c r="F16" s="19">
        <v>863691</v>
      </c>
      <c r="G16" s="18">
        <v>6341</v>
      </c>
      <c r="H16" s="20">
        <v>8245</v>
      </c>
      <c r="I16" s="18">
        <v>8381</v>
      </c>
      <c r="J16" s="21">
        <v>136</v>
      </c>
      <c r="K16" s="22">
        <v>52183106</v>
      </c>
      <c r="L16" s="18">
        <v>53928268</v>
      </c>
      <c r="M16" s="19">
        <v>1745162</v>
      </c>
      <c r="N16" s="23">
        <v>6340</v>
      </c>
      <c r="O16" s="18">
        <v>8231</v>
      </c>
      <c r="P16" s="18">
        <v>8506</v>
      </c>
      <c r="Q16" s="21">
        <v>275</v>
      </c>
      <c r="R16" s="22">
        <f t="shared" si="2"/>
        <v>104462103</v>
      </c>
      <c r="S16" s="22">
        <f t="shared" si="1"/>
        <v>107070956</v>
      </c>
      <c r="T16" s="51">
        <f t="shared" si="1"/>
        <v>2608853</v>
      </c>
      <c r="U16" s="53">
        <f t="shared" si="1"/>
        <v>12681</v>
      </c>
      <c r="V16" s="18">
        <f t="shared" si="3"/>
        <v>8237.6865389164886</v>
      </c>
      <c r="W16" s="21">
        <f t="shared" si="4"/>
        <v>8443.415818941723</v>
      </c>
      <c r="X16" s="44">
        <f t="shared" si="5"/>
        <v>205.7292800252346</v>
      </c>
    </row>
    <row r="17" spans="1:24">
      <c r="A17" s="17">
        <v>13</v>
      </c>
      <c r="B17" s="3">
        <v>1</v>
      </c>
      <c r="C17" s="3" t="s">
        <v>23</v>
      </c>
      <c r="D17" s="18">
        <v>35658646</v>
      </c>
      <c r="E17" s="18">
        <v>36260722</v>
      </c>
      <c r="F17" s="19">
        <v>602076</v>
      </c>
      <c r="G17" s="18">
        <v>3350</v>
      </c>
      <c r="H17" s="20">
        <v>10644</v>
      </c>
      <c r="I17" s="18">
        <v>10824</v>
      </c>
      <c r="J17" s="21">
        <v>180</v>
      </c>
      <c r="K17" s="22">
        <v>36224329</v>
      </c>
      <c r="L17" s="18">
        <v>37460020</v>
      </c>
      <c r="M17" s="19">
        <v>1235691</v>
      </c>
      <c r="N17" s="23">
        <v>3409</v>
      </c>
      <c r="O17" s="18">
        <v>10626</v>
      </c>
      <c r="P17" s="18">
        <v>10989</v>
      </c>
      <c r="Q17" s="21">
        <v>363</v>
      </c>
      <c r="R17" s="22">
        <f t="shared" si="2"/>
        <v>71882975</v>
      </c>
      <c r="S17" s="22">
        <f t="shared" si="1"/>
        <v>73720742</v>
      </c>
      <c r="T17" s="51">
        <f t="shared" si="1"/>
        <v>1837767</v>
      </c>
      <c r="U17" s="53">
        <f t="shared" si="1"/>
        <v>6759</v>
      </c>
      <c r="V17" s="18">
        <f t="shared" si="3"/>
        <v>10635.14943038911</v>
      </c>
      <c r="W17" s="21">
        <f t="shared" si="4"/>
        <v>10907.048675839622</v>
      </c>
      <c r="X17" s="44">
        <f t="shared" si="5"/>
        <v>271.89924545051042</v>
      </c>
    </row>
    <row r="18" spans="1:24">
      <c r="A18" s="17">
        <v>14</v>
      </c>
      <c r="B18" s="3">
        <v>1</v>
      </c>
      <c r="C18" s="3" t="s">
        <v>24</v>
      </c>
      <c r="D18" s="18">
        <v>29227527</v>
      </c>
      <c r="E18" s="18">
        <v>29724009</v>
      </c>
      <c r="F18" s="19">
        <v>496482</v>
      </c>
      <c r="G18" s="18">
        <v>3068</v>
      </c>
      <c r="H18" s="20">
        <v>9527</v>
      </c>
      <c r="I18" s="18">
        <v>9689</v>
      </c>
      <c r="J18" s="21">
        <v>162</v>
      </c>
      <c r="K18" s="22">
        <v>29395014</v>
      </c>
      <c r="L18" s="18">
        <v>30405433</v>
      </c>
      <c r="M18" s="19">
        <v>1010419</v>
      </c>
      <c r="N18" s="23">
        <v>3080</v>
      </c>
      <c r="O18" s="18">
        <v>9544</v>
      </c>
      <c r="P18" s="18">
        <v>9873</v>
      </c>
      <c r="Q18" s="21">
        <v>329</v>
      </c>
      <c r="R18" s="22">
        <f t="shared" si="2"/>
        <v>58622541</v>
      </c>
      <c r="S18" s="22">
        <f t="shared" si="1"/>
        <v>60129442</v>
      </c>
      <c r="T18" s="51">
        <f t="shared" si="1"/>
        <v>1506901</v>
      </c>
      <c r="U18" s="53">
        <f t="shared" si="1"/>
        <v>6148</v>
      </c>
      <c r="V18" s="18">
        <f t="shared" si="3"/>
        <v>9535.2213728041643</v>
      </c>
      <c r="W18" s="21">
        <f t="shared" si="4"/>
        <v>9780.3256343526355</v>
      </c>
      <c r="X18" s="44">
        <f t="shared" si="5"/>
        <v>245.10426154847104</v>
      </c>
    </row>
    <row r="19" spans="1:24">
      <c r="A19" s="17">
        <v>15</v>
      </c>
      <c r="B19" s="3">
        <v>1</v>
      </c>
      <c r="C19" s="3" t="s">
        <v>25</v>
      </c>
      <c r="D19" s="18">
        <v>36022495</v>
      </c>
      <c r="E19" s="18">
        <v>36634630</v>
      </c>
      <c r="F19" s="19">
        <v>612135</v>
      </c>
      <c r="G19" s="18">
        <v>4344</v>
      </c>
      <c r="H19" s="20">
        <v>8292</v>
      </c>
      <c r="I19" s="18">
        <v>8433</v>
      </c>
      <c r="J19" s="21">
        <v>141</v>
      </c>
      <c r="K19" s="22">
        <v>35360804</v>
      </c>
      <c r="L19" s="18">
        <v>36576905</v>
      </c>
      <c r="M19" s="19">
        <v>1216101</v>
      </c>
      <c r="N19" s="23">
        <v>4278</v>
      </c>
      <c r="O19" s="18">
        <v>8266</v>
      </c>
      <c r="P19" s="18">
        <v>8550</v>
      </c>
      <c r="Q19" s="21">
        <v>284</v>
      </c>
      <c r="R19" s="22">
        <f t="shared" si="2"/>
        <v>71383299</v>
      </c>
      <c r="S19" s="22">
        <f t="shared" si="1"/>
        <v>73211535</v>
      </c>
      <c r="T19" s="51">
        <f t="shared" si="1"/>
        <v>1828236</v>
      </c>
      <c r="U19" s="53">
        <f t="shared" si="1"/>
        <v>8622</v>
      </c>
      <c r="V19" s="18">
        <f t="shared" si="3"/>
        <v>8279.2042449547662</v>
      </c>
      <c r="W19" s="21">
        <f t="shared" si="4"/>
        <v>8491.2473903966602</v>
      </c>
      <c r="X19" s="44">
        <f t="shared" si="5"/>
        <v>212.04314544189282</v>
      </c>
    </row>
    <row r="20" spans="1:24">
      <c r="A20" s="17">
        <v>16</v>
      </c>
      <c r="B20" s="3">
        <v>1</v>
      </c>
      <c r="C20" s="3" t="s">
        <v>26</v>
      </c>
      <c r="D20" s="18">
        <v>49816880</v>
      </c>
      <c r="E20" s="18">
        <v>50645432</v>
      </c>
      <c r="F20" s="19">
        <v>828552</v>
      </c>
      <c r="G20" s="18">
        <v>5745</v>
      </c>
      <c r="H20" s="20">
        <v>8671</v>
      </c>
      <c r="I20" s="18">
        <v>8816</v>
      </c>
      <c r="J20" s="21">
        <v>145</v>
      </c>
      <c r="K20" s="22">
        <v>50442502</v>
      </c>
      <c r="L20" s="18">
        <v>52140727</v>
      </c>
      <c r="M20" s="19">
        <v>1698225</v>
      </c>
      <c r="N20" s="23">
        <v>5815</v>
      </c>
      <c r="O20" s="18">
        <v>8675</v>
      </c>
      <c r="P20" s="18">
        <v>8967</v>
      </c>
      <c r="Q20" s="21">
        <v>292</v>
      </c>
      <c r="R20" s="22">
        <f t="shared" si="2"/>
        <v>100259382</v>
      </c>
      <c r="S20" s="22">
        <f t="shared" si="1"/>
        <v>102786159</v>
      </c>
      <c r="T20" s="51">
        <f t="shared" si="1"/>
        <v>2526777</v>
      </c>
      <c r="U20" s="53">
        <f t="shared" si="1"/>
        <v>11560</v>
      </c>
      <c r="V20" s="18">
        <f t="shared" si="3"/>
        <v>8672.9569204152249</v>
      </c>
      <c r="W20" s="21">
        <f t="shared" si="4"/>
        <v>8891.5362456747407</v>
      </c>
      <c r="X20" s="44">
        <f t="shared" si="5"/>
        <v>218.57932525951557</v>
      </c>
    </row>
    <row r="21" spans="1:24">
      <c r="A21" s="17">
        <v>22</v>
      </c>
      <c r="B21" s="3">
        <v>1</v>
      </c>
      <c r="C21" s="3" t="s">
        <v>27</v>
      </c>
      <c r="D21" s="18">
        <v>26633080</v>
      </c>
      <c r="E21" s="18">
        <v>27083187</v>
      </c>
      <c r="F21" s="19">
        <v>450107</v>
      </c>
      <c r="G21" s="18">
        <v>3024</v>
      </c>
      <c r="H21" s="20">
        <v>8807</v>
      </c>
      <c r="I21" s="18">
        <v>8956</v>
      </c>
      <c r="J21" s="21">
        <v>149</v>
      </c>
      <c r="K21" s="22">
        <v>26832687</v>
      </c>
      <c r="L21" s="18">
        <v>27750866</v>
      </c>
      <c r="M21" s="19">
        <v>918179</v>
      </c>
      <c r="N21" s="23">
        <v>3044</v>
      </c>
      <c r="O21" s="18">
        <v>8815</v>
      </c>
      <c r="P21" s="18">
        <v>9117</v>
      </c>
      <c r="Q21" s="21">
        <v>302</v>
      </c>
      <c r="R21" s="22">
        <f t="shared" si="2"/>
        <v>53465767</v>
      </c>
      <c r="S21" s="22">
        <f t="shared" si="1"/>
        <v>54834053</v>
      </c>
      <c r="T21" s="51">
        <f t="shared" si="1"/>
        <v>1368286</v>
      </c>
      <c r="U21" s="53">
        <f t="shared" si="1"/>
        <v>6068</v>
      </c>
      <c r="V21" s="18">
        <f t="shared" si="3"/>
        <v>8811.1020105471325</v>
      </c>
      <c r="W21" s="21">
        <f t="shared" si="4"/>
        <v>9036.594100197759</v>
      </c>
      <c r="X21" s="44">
        <f t="shared" si="5"/>
        <v>225.49208965062624</v>
      </c>
    </row>
    <row r="22" spans="1:24">
      <c r="A22" s="17">
        <v>23</v>
      </c>
      <c r="B22" s="3">
        <v>1</v>
      </c>
      <c r="C22" s="3" t="s">
        <v>28</v>
      </c>
      <c r="D22" s="18">
        <v>7853961</v>
      </c>
      <c r="E22" s="18">
        <v>7987248</v>
      </c>
      <c r="F22" s="19">
        <v>133287</v>
      </c>
      <c r="G22" s="18">
        <v>885</v>
      </c>
      <c r="H22" s="20">
        <v>8875</v>
      </c>
      <c r="I22" s="18">
        <v>9025</v>
      </c>
      <c r="J22" s="21">
        <v>150</v>
      </c>
      <c r="K22" s="22">
        <v>7762352</v>
      </c>
      <c r="L22" s="18">
        <v>8029152</v>
      </c>
      <c r="M22" s="19">
        <v>266800</v>
      </c>
      <c r="N22" s="23">
        <v>865</v>
      </c>
      <c r="O22" s="18">
        <v>8974</v>
      </c>
      <c r="P22" s="18">
        <v>9282</v>
      </c>
      <c r="Q22" s="21">
        <v>308</v>
      </c>
      <c r="R22" s="22">
        <f t="shared" si="2"/>
        <v>15616313</v>
      </c>
      <c r="S22" s="22">
        <f t="shared" si="1"/>
        <v>16016400</v>
      </c>
      <c r="T22" s="51">
        <f t="shared" si="1"/>
        <v>400087</v>
      </c>
      <c r="U22" s="53">
        <f t="shared" si="1"/>
        <v>1750</v>
      </c>
      <c r="V22" s="18">
        <f t="shared" si="3"/>
        <v>8923.6074285714294</v>
      </c>
      <c r="W22" s="21">
        <f t="shared" si="4"/>
        <v>9152.2285714285717</v>
      </c>
      <c r="X22" s="44">
        <f t="shared" si="5"/>
        <v>228.62114285714287</v>
      </c>
    </row>
    <row r="23" spans="1:24">
      <c r="A23" s="17">
        <v>25</v>
      </c>
      <c r="B23" s="3">
        <v>1</v>
      </c>
      <c r="C23" s="3" t="s">
        <v>29</v>
      </c>
      <c r="D23" s="18">
        <v>884236</v>
      </c>
      <c r="E23" s="18">
        <v>900161</v>
      </c>
      <c r="F23" s="19">
        <v>15925</v>
      </c>
      <c r="G23" s="18">
        <v>69</v>
      </c>
      <c r="H23" s="20">
        <v>12815</v>
      </c>
      <c r="I23" s="18">
        <v>13046</v>
      </c>
      <c r="J23" s="21">
        <v>231</v>
      </c>
      <c r="K23" s="22">
        <v>890575</v>
      </c>
      <c r="L23" s="18">
        <v>923015</v>
      </c>
      <c r="M23" s="19">
        <v>32440</v>
      </c>
      <c r="N23" s="23">
        <v>70</v>
      </c>
      <c r="O23" s="18">
        <v>12723</v>
      </c>
      <c r="P23" s="18">
        <v>13186</v>
      </c>
      <c r="Q23" s="21">
        <v>463</v>
      </c>
      <c r="R23" s="22">
        <f t="shared" si="2"/>
        <v>1774811</v>
      </c>
      <c r="S23" s="22">
        <f t="shared" si="1"/>
        <v>1823176</v>
      </c>
      <c r="T23" s="51">
        <f t="shared" si="1"/>
        <v>48365</v>
      </c>
      <c r="U23" s="53">
        <f t="shared" si="1"/>
        <v>139</v>
      </c>
      <c r="V23" s="18">
        <f t="shared" si="3"/>
        <v>12768.424460431655</v>
      </c>
      <c r="W23" s="21">
        <f t="shared" si="4"/>
        <v>13116.374100719424</v>
      </c>
      <c r="X23" s="44">
        <f t="shared" si="5"/>
        <v>347.9496402877698</v>
      </c>
    </row>
    <row r="24" spans="1:24">
      <c r="A24" s="17">
        <v>31</v>
      </c>
      <c r="B24" s="3">
        <v>1</v>
      </c>
      <c r="C24" s="3" t="s">
        <v>30</v>
      </c>
      <c r="D24" s="18">
        <v>47438807</v>
      </c>
      <c r="E24" s="18">
        <v>48243328</v>
      </c>
      <c r="F24" s="19">
        <v>804521</v>
      </c>
      <c r="G24" s="18">
        <v>5180</v>
      </c>
      <c r="H24" s="20">
        <v>9158</v>
      </c>
      <c r="I24" s="18">
        <v>9313</v>
      </c>
      <c r="J24" s="21">
        <v>155</v>
      </c>
      <c r="K24" s="22">
        <v>47597988</v>
      </c>
      <c r="L24" s="18">
        <v>49231965</v>
      </c>
      <c r="M24" s="19">
        <v>1633977</v>
      </c>
      <c r="N24" s="23">
        <v>5196</v>
      </c>
      <c r="O24" s="18">
        <v>9161</v>
      </c>
      <c r="P24" s="18">
        <v>9475</v>
      </c>
      <c r="Q24" s="21">
        <v>314</v>
      </c>
      <c r="R24" s="22">
        <f t="shared" si="2"/>
        <v>95036795</v>
      </c>
      <c r="S24" s="22">
        <f t="shared" si="1"/>
        <v>97475293</v>
      </c>
      <c r="T24" s="51">
        <f t="shared" si="1"/>
        <v>2438498</v>
      </c>
      <c r="U24" s="53">
        <f t="shared" si="1"/>
        <v>10376</v>
      </c>
      <c r="V24" s="18">
        <f t="shared" si="3"/>
        <v>9159.2901888974557</v>
      </c>
      <c r="W24" s="21">
        <f t="shared" si="4"/>
        <v>9394.3034888203547</v>
      </c>
      <c r="X24" s="44">
        <f t="shared" si="5"/>
        <v>235.01329992289899</v>
      </c>
    </row>
    <row r="25" spans="1:24">
      <c r="A25" s="17">
        <v>32</v>
      </c>
      <c r="B25" s="3">
        <v>1</v>
      </c>
      <c r="C25" s="3" t="s">
        <v>31</v>
      </c>
      <c r="D25" s="18">
        <v>6443914</v>
      </c>
      <c r="E25" s="18">
        <v>6556872</v>
      </c>
      <c r="F25" s="19">
        <v>112958</v>
      </c>
      <c r="G25" s="18">
        <v>636</v>
      </c>
      <c r="H25" s="20">
        <v>10135</v>
      </c>
      <c r="I25" s="18">
        <v>10313</v>
      </c>
      <c r="J25" s="21">
        <v>178</v>
      </c>
      <c r="K25" s="22">
        <v>6278942</v>
      </c>
      <c r="L25" s="18">
        <v>6502180</v>
      </c>
      <c r="M25" s="19">
        <v>223238</v>
      </c>
      <c r="N25" s="23">
        <v>606</v>
      </c>
      <c r="O25" s="18">
        <v>10365</v>
      </c>
      <c r="P25" s="18">
        <v>10733</v>
      </c>
      <c r="Q25" s="21">
        <v>368</v>
      </c>
      <c r="R25" s="22">
        <f t="shared" si="2"/>
        <v>12722856</v>
      </c>
      <c r="S25" s="22">
        <f t="shared" si="1"/>
        <v>13059052</v>
      </c>
      <c r="T25" s="51">
        <f t="shared" si="1"/>
        <v>336196</v>
      </c>
      <c r="U25" s="53">
        <f t="shared" si="1"/>
        <v>1242</v>
      </c>
      <c r="V25" s="18">
        <f t="shared" si="3"/>
        <v>10243.845410628019</v>
      </c>
      <c r="W25" s="21">
        <f t="shared" si="4"/>
        <v>10514.534621578099</v>
      </c>
      <c r="X25" s="44">
        <f t="shared" si="5"/>
        <v>270.68921095008051</v>
      </c>
    </row>
    <row r="26" spans="1:24">
      <c r="A26" s="17">
        <v>36</v>
      </c>
      <c r="B26" s="3">
        <v>1</v>
      </c>
      <c r="C26" s="3" t="s">
        <v>32</v>
      </c>
      <c r="D26" s="18">
        <v>3442271</v>
      </c>
      <c r="E26" s="18">
        <v>3506951</v>
      </c>
      <c r="F26" s="19">
        <v>64680</v>
      </c>
      <c r="G26" s="18">
        <v>285</v>
      </c>
      <c r="H26" s="20">
        <v>12078</v>
      </c>
      <c r="I26" s="18">
        <v>12305</v>
      </c>
      <c r="J26" s="21">
        <v>227</v>
      </c>
      <c r="K26" s="22">
        <v>3512006</v>
      </c>
      <c r="L26" s="18">
        <v>3645596</v>
      </c>
      <c r="M26" s="19">
        <v>133590</v>
      </c>
      <c r="N26" s="23">
        <v>290</v>
      </c>
      <c r="O26" s="18">
        <v>12110</v>
      </c>
      <c r="P26" s="18">
        <v>12571</v>
      </c>
      <c r="Q26" s="21">
        <v>461</v>
      </c>
      <c r="R26" s="22">
        <f t="shared" si="2"/>
        <v>6954277</v>
      </c>
      <c r="S26" s="22">
        <f t="shared" si="2"/>
        <v>7152547</v>
      </c>
      <c r="T26" s="51">
        <f t="shared" si="2"/>
        <v>198270</v>
      </c>
      <c r="U26" s="53">
        <f t="shared" si="2"/>
        <v>575</v>
      </c>
      <c r="V26" s="18">
        <f t="shared" si="3"/>
        <v>12094.394782608695</v>
      </c>
      <c r="W26" s="21">
        <f t="shared" si="4"/>
        <v>12439.212173913043</v>
      </c>
      <c r="X26" s="44">
        <f t="shared" si="5"/>
        <v>344.81739130434784</v>
      </c>
    </row>
    <row r="27" spans="1:24">
      <c r="A27" s="17">
        <v>38</v>
      </c>
      <c r="B27" s="3">
        <v>1</v>
      </c>
      <c r="C27" s="3" t="s">
        <v>33</v>
      </c>
      <c r="D27" s="18">
        <v>18657760</v>
      </c>
      <c r="E27" s="18">
        <v>18971297</v>
      </c>
      <c r="F27" s="19">
        <v>313537</v>
      </c>
      <c r="G27" s="18">
        <v>1611</v>
      </c>
      <c r="H27" s="20">
        <v>11581</v>
      </c>
      <c r="I27" s="18">
        <v>11776</v>
      </c>
      <c r="J27" s="21">
        <v>195</v>
      </c>
      <c r="K27" s="22">
        <v>19262822</v>
      </c>
      <c r="L27" s="18">
        <v>19914028</v>
      </c>
      <c r="M27" s="19">
        <v>651206</v>
      </c>
      <c r="N27" s="23">
        <v>1664</v>
      </c>
      <c r="O27" s="18">
        <v>11576</v>
      </c>
      <c r="P27" s="18">
        <v>11968</v>
      </c>
      <c r="Q27" s="21">
        <v>392</v>
      </c>
      <c r="R27" s="22">
        <f t="shared" si="2"/>
        <v>37920582</v>
      </c>
      <c r="S27" s="22">
        <f t="shared" si="2"/>
        <v>38885325</v>
      </c>
      <c r="T27" s="51">
        <f t="shared" si="2"/>
        <v>964743</v>
      </c>
      <c r="U27" s="53">
        <f t="shared" si="2"/>
        <v>3275</v>
      </c>
      <c r="V27" s="18">
        <f t="shared" si="3"/>
        <v>11578.803664122137</v>
      </c>
      <c r="W27" s="21">
        <f t="shared" si="4"/>
        <v>11873.381679389313</v>
      </c>
      <c r="X27" s="44">
        <f t="shared" si="5"/>
        <v>294.57801526717554</v>
      </c>
    </row>
    <row r="28" spans="1:24">
      <c r="A28" s="17">
        <v>47</v>
      </c>
      <c r="B28" s="3">
        <v>1</v>
      </c>
      <c r="C28" s="3" t="s">
        <v>34</v>
      </c>
      <c r="D28" s="18">
        <v>36300331</v>
      </c>
      <c r="E28" s="18">
        <v>36921258</v>
      </c>
      <c r="F28" s="19">
        <v>620927</v>
      </c>
      <c r="G28" s="18">
        <v>4374</v>
      </c>
      <c r="H28" s="20">
        <v>8299</v>
      </c>
      <c r="I28" s="18">
        <v>8441</v>
      </c>
      <c r="J28" s="21">
        <v>142</v>
      </c>
      <c r="K28" s="22">
        <v>36326473</v>
      </c>
      <c r="L28" s="18">
        <v>37584614</v>
      </c>
      <c r="M28" s="19">
        <v>1258141</v>
      </c>
      <c r="N28" s="23">
        <v>4375</v>
      </c>
      <c r="O28" s="18">
        <v>8303</v>
      </c>
      <c r="P28" s="18">
        <v>8591</v>
      </c>
      <c r="Q28" s="21">
        <v>288</v>
      </c>
      <c r="R28" s="22">
        <f t="shared" si="2"/>
        <v>72626804</v>
      </c>
      <c r="S28" s="22">
        <f t="shared" si="2"/>
        <v>74505872</v>
      </c>
      <c r="T28" s="51">
        <f t="shared" si="2"/>
        <v>1879068</v>
      </c>
      <c r="U28" s="53">
        <f t="shared" si="2"/>
        <v>8749</v>
      </c>
      <c r="V28" s="18">
        <f t="shared" si="3"/>
        <v>8301.1548748428395</v>
      </c>
      <c r="W28" s="21">
        <f t="shared" si="4"/>
        <v>8515.9300491484737</v>
      </c>
      <c r="X28" s="44">
        <f t="shared" si="5"/>
        <v>214.77517430563492</v>
      </c>
    </row>
    <row r="29" spans="1:24">
      <c r="A29" s="17">
        <v>51</v>
      </c>
      <c r="B29" s="3">
        <v>1</v>
      </c>
      <c r="C29" s="3" t="s">
        <v>35</v>
      </c>
      <c r="D29" s="18">
        <v>14639655</v>
      </c>
      <c r="E29" s="18">
        <v>14898884</v>
      </c>
      <c r="F29" s="19">
        <v>259229</v>
      </c>
      <c r="G29" s="18">
        <v>1817</v>
      </c>
      <c r="H29" s="20">
        <v>8057</v>
      </c>
      <c r="I29" s="18">
        <v>8200</v>
      </c>
      <c r="J29" s="21">
        <v>143</v>
      </c>
      <c r="K29" s="22">
        <v>14388982</v>
      </c>
      <c r="L29" s="18">
        <v>14905025</v>
      </c>
      <c r="M29" s="19">
        <v>516043</v>
      </c>
      <c r="N29" s="23">
        <v>1781</v>
      </c>
      <c r="O29" s="18">
        <v>8079</v>
      </c>
      <c r="P29" s="18">
        <v>8369</v>
      </c>
      <c r="Q29" s="21">
        <v>290</v>
      </c>
      <c r="R29" s="22">
        <f t="shared" si="2"/>
        <v>29028637</v>
      </c>
      <c r="S29" s="22">
        <f t="shared" si="2"/>
        <v>29803909</v>
      </c>
      <c r="T29" s="51">
        <f t="shared" si="2"/>
        <v>775272</v>
      </c>
      <c r="U29" s="53">
        <f t="shared" si="2"/>
        <v>3598</v>
      </c>
      <c r="V29" s="18">
        <f t="shared" si="3"/>
        <v>8067.9924958310175</v>
      </c>
      <c r="W29" s="21">
        <f t="shared" si="4"/>
        <v>8283.4655364091159</v>
      </c>
      <c r="X29" s="44">
        <f t="shared" si="5"/>
        <v>215.47304057809893</v>
      </c>
    </row>
    <row r="30" spans="1:24">
      <c r="A30" s="17">
        <v>75</v>
      </c>
      <c r="B30" s="3">
        <v>1</v>
      </c>
      <c r="C30" s="3" t="s">
        <v>36</v>
      </c>
      <c r="D30" s="18">
        <v>5572798</v>
      </c>
      <c r="E30" s="18">
        <v>5665956</v>
      </c>
      <c r="F30" s="19">
        <v>93158</v>
      </c>
      <c r="G30" s="18">
        <v>670</v>
      </c>
      <c r="H30" s="20">
        <v>8318</v>
      </c>
      <c r="I30" s="18">
        <v>8457</v>
      </c>
      <c r="J30" s="21">
        <v>139</v>
      </c>
      <c r="K30" s="22">
        <v>5462276</v>
      </c>
      <c r="L30" s="18">
        <v>5647145</v>
      </c>
      <c r="M30" s="19">
        <v>184869</v>
      </c>
      <c r="N30" s="23">
        <v>649</v>
      </c>
      <c r="O30" s="18">
        <v>8416</v>
      </c>
      <c r="P30" s="18">
        <v>8701</v>
      </c>
      <c r="Q30" s="21">
        <v>285</v>
      </c>
      <c r="R30" s="22">
        <f t="shared" si="2"/>
        <v>11035074</v>
      </c>
      <c r="S30" s="22">
        <f t="shared" si="2"/>
        <v>11313101</v>
      </c>
      <c r="T30" s="51">
        <f t="shared" si="2"/>
        <v>278027</v>
      </c>
      <c r="U30" s="53">
        <f t="shared" si="2"/>
        <v>1319</v>
      </c>
      <c r="V30" s="18">
        <f t="shared" si="3"/>
        <v>8366.2426080363912</v>
      </c>
      <c r="W30" s="21">
        <f t="shared" si="4"/>
        <v>8577.0288097043212</v>
      </c>
      <c r="X30" s="44">
        <f t="shared" si="5"/>
        <v>210.78620166793024</v>
      </c>
    </row>
    <row r="31" spans="1:24">
      <c r="A31" s="17">
        <v>77</v>
      </c>
      <c r="B31" s="3">
        <v>1</v>
      </c>
      <c r="C31" s="3" t="s">
        <v>37</v>
      </c>
      <c r="D31" s="18">
        <v>72989101</v>
      </c>
      <c r="E31" s="18">
        <v>74206595</v>
      </c>
      <c r="F31" s="19">
        <v>1217494</v>
      </c>
      <c r="G31" s="18">
        <v>8483</v>
      </c>
      <c r="H31" s="20">
        <v>8604</v>
      </c>
      <c r="I31" s="18">
        <v>8748</v>
      </c>
      <c r="J31" s="21">
        <v>144</v>
      </c>
      <c r="K31" s="22">
        <v>72860930</v>
      </c>
      <c r="L31" s="18">
        <v>75313953</v>
      </c>
      <c r="M31" s="19">
        <v>2453023</v>
      </c>
      <c r="N31" s="23">
        <v>8419</v>
      </c>
      <c r="O31" s="18">
        <v>8654</v>
      </c>
      <c r="P31" s="18">
        <v>8946</v>
      </c>
      <c r="Q31" s="21">
        <v>292</v>
      </c>
      <c r="R31" s="22">
        <f t="shared" si="2"/>
        <v>145850031</v>
      </c>
      <c r="S31" s="22">
        <f t="shared" si="2"/>
        <v>149520548</v>
      </c>
      <c r="T31" s="51">
        <f t="shared" si="2"/>
        <v>3670517</v>
      </c>
      <c r="U31" s="53">
        <f t="shared" si="2"/>
        <v>16902</v>
      </c>
      <c r="V31" s="18">
        <f t="shared" si="3"/>
        <v>8629.1581469648554</v>
      </c>
      <c r="W31" s="21">
        <f t="shared" si="4"/>
        <v>8846.3228020352617</v>
      </c>
      <c r="X31" s="44">
        <f t="shared" si="5"/>
        <v>217.16465507040587</v>
      </c>
    </row>
    <row r="32" spans="1:24">
      <c r="A32" s="17">
        <v>81</v>
      </c>
      <c r="B32" s="3">
        <v>1</v>
      </c>
      <c r="C32" s="3" t="s">
        <v>38</v>
      </c>
      <c r="D32" s="18">
        <v>1640271</v>
      </c>
      <c r="E32" s="18">
        <v>1664147</v>
      </c>
      <c r="F32" s="19">
        <v>23876</v>
      </c>
      <c r="G32" s="18">
        <v>149</v>
      </c>
      <c r="H32" s="20">
        <v>11009</v>
      </c>
      <c r="I32" s="18">
        <v>11169</v>
      </c>
      <c r="J32" s="21">
        <v>160</v>
      </c>
      <c r="K32" s="22">
        <v>1638076</v>
      </c>
      <c r="L32" s="18">
        <v>1686167</v>
      </c>
      <c r="M32" s="19">
        <v>48091</v>
      </c>
      <c r="N32" s="23">
        <v>149</v>
      </c>
      <c r="O32" s="18">
        <v>10994</v>
      </c>
      <c r="P32" s="18">
        <v>11317</v>
      </c>
      <c r="Q32" s="21">
        <v>323</v>
      </c>
      <c r="R32" s="22">
        <f t="shared" si="2"/>
        <v>3278347</v>
      </c>
      <c r="S32" s="22">
        <f t="shared" si="2"/>
        <v>3350314</v>
      </c>
      <c r="T32" s="51">
        <f t="shared" si="2"/>
        <v>71967</v>
      </c>
      <c r="U32" s="53">
        <f t="shared" si="2"/>
        <v>298</v>
      </c>
      <c r="V32" s="18">
        <f t="shared" si="3"/>
        <v>11001.164429530201</v>
      </c>
      <c r="W32" s="21">
        <f t="shared" si="4"/>
        <v>11242.664429530201</v>
      </c>
      <c r="X32" s="44">
        <f t="shared" si="5"/>
        <v>241.5</v>
      </c>
    </row>
    <row r="33" spans="1:24">
      <c r="A33" s="17">
        <v>84</v>
      </c>
      <c r="B33" s="3">
        <v>1</v>
      </c>
      <c r="C33" s="3" t="s">
        <v>39</v>
      </c>
      <c r="D33" s="18">
        <v>5214310</v>
      </c>
      <c r="E33" s="18">
        <v>5302459</v>
      </c>
      <c r="F33" s="19">
        <v>88149</v>
      </c>
      <c r="G33" s="18">
        <v>555</v>
      </c>
      <c r="H33" s="20">
        <v>9395</v>
      </c>
      <c r="I33" s="18">
        <v>9554</v>
      </c>
      <c r="J33" s="21">
        <v>159</v>
      </c>
      <c r="K33" s="22">
        <v>5123362</v>
      </c>
      <c r="L33" s="18">
        <v>5298816</v>
      </c>
      <c r="M33" s="19">
        <v>175454</v>
      </c>
      <c r="N33" s="23">
        <v>540</v>
      </c>
      <c r="O33" s="18">
        <v>9488</v>
      </c>
      <c r="P33" s="18">
        <v>9813</v>
      </c>
      <c r="Q33" s="21">
        <v>325</v>
      </c>
      <c r="R33" s="22">
        <f t="shared" si="2"/>
        <v>10337672</v>
      </c>
      <c r="S33" s="22">
        <f t="shared" si="2"/>
        <v>10601275</v>
      </c>
      <c r="T33" s="51">
        <f t="shared" si="2"/>
        <v>263603</v>
      </c>
      <c r="U33" s="53">
        <f t="shared" si="2"/>
        <v>1095</v>
      </c>
      <c r="V33" s="18">
        <f t="shared" si="3"/>
        <v>9440.7963470319628</v>
      </c>
      <c r="W33" s="21">
        <f t="shared" si="4"/>
        <v>9681.5296803652964</v>
      </c>
      <c r="X33" s="44">
        <f t="shared" si="5"/>
        <v>240.73333333333332</v>
      </c>
    </row>
    <row r="34" spans="1:24">
      <c r="A34" s="17">
        <v>85</v>
      </c>
      <c r="B34" s="3">
        <v>1</v>
      </c>
      <c r="C34" s="3" t="s">
        <v>40</v>
      </c>
      <c r="D34" s="18">
        <v>4866767</v>
      </c>
      <c r="E34" s="18">
        <v>4948450</v>
      </c>
      <c r="F34" s="19">
        <v>81683</v>
      </c>
      <c r="G34" s="18">
        <v>545</v>
      </c>
      <c r="H34" s="20">
        <v>8930</v>
      </c>
      <c r="I34" s="18">
        <v>9080</v>
      </c>
      <c r="J34" s="21">
        <v>150</v>
      </c>
      <c r="K34" s="22">
        <v>4767818</v>
      </c>
      <c r="L34" s="18">
        <v>4929986</v>
      </c>
      <c r="M34" s="19">
        <v>162168</v>
      </c>
      <c r="N34" s="23">
        <v>534</v>
      </c>
      <c r="O34" s="18">
        <v>8928</v>
      </c>
      <c r="P34" s="18">
        <v>9232</v>
      </c>
      <c r="Q34" s="21">
        <v>304</v>
      </c>
      <c r="R34" s="22">
        <f t="shared" si="2"/>
        <v>9634585</v>
      </c>
      <c r="S34" s="22">
        <f t="shared" si="2"/>
        <v>9878436</v>
      </c>
      <c r="T34" s="51">
        <f t="shared" si="2"/>
        <v>243851</v>
      </c>
      <c r="U34" s="53">
        <f t="shared" si="2"/>
        <v>1079</v>
      </c>
      <c r="V34" s="18">
        <f t="shared" si="3"/>
        <v>8929.1797961075063</v>
      </c>
      <c r="W34" s="21">
        <f t="shared" si="4"/>
        <v>9155.1770157553292</v>
      </c>
      <c r="X34" s="44">
        <f t="shared" si="5"/>
        <v>225.99721964782205</v>
      </c>
    </row>
    <row r="35" spans="1:24">
      <c r="A35" s="17">
        <v>88</v>
      </c>
      <c r="B35" s="3">
        <v>1</v>
      </c>
      <c r="C35" s="3" t="s">
        <v>41</v>
      </c>
      <c r="D35" s="18">
        <v>18869256</v>
      </c>
      <c r="E35" s="18">
        <v>19160297</v>
      </c>
      <c r="F35" s="19">
        <v>291041</v>
      </c>
      <c r="G35" s="18">
        <v>2057</v>
      </c>
      <c r="H35" s="20">
        <v>9173</v>
      </c>
      <c r="I35" s="18">
        <v>9315</v>
      </c>
      <c r="J35" s="21">
        <v>142</v>
      </c>
      <c r="K35" s="22">
        <v>18905038</v>
      </c>
      <c r="L35" s="18">
        <v>19493398</v>
      </c>
      <c r="M35" s="19">
        <v>588360</v>
      </c>
      <c r="N35" s="23">
        <v>2055</v>
      </c>
      <c r="O35" s="18">
        <v>9200</v>
      </c>
      <c r="P35" s="18">
        <v>9486</v>
      </c>
      <c r="Q35" s="21">
        <v>286</v>
      </c>
      <c r="R35" s="22">
        <f t="shared" si="2"/>
        <v>37774294</v>
      </c>
      <c r="S35" s="22">
        <f t="shared" si="2"/>
        <v>38653695</v>
      </c>
      <c r="T35" s="51">
        <f t="shared" si="2"/>
        <v>879401</v>
      </c>
      <c r="U35" s="53">
        <f t="shared" si="2"/>
        <v>4112</v>
      </c>
      <c r="V35" s="18">
        <f t="shared" si="3"/>
        <v>9186.3555447470826</v>
      </c>
      <c r="W35" s="21">
        <f t="shared" si="4"/>
        <v>9400.2176556420236</v>
      </c>
      <c r="X35" s="44">
        <f t="shared" si="5"/>
        <v>213.86211089494162</v>
      </c>
    </row>
    <row r="36" spans="1:24">
      <c r="A36" s="17">
        <v>91</v>
      </c>
      <c r="B36" s="3">
        <v>1</v>
      </c>
      <c r="C36" s="3" t="s">
        <v>42</v>
      </c>
      <c r="D36" s="18">
        <v>6500906</v>
      </c>
      <c r="E36" s="18">
        <v>6611641</v>
      </c>
      <c r="F36" s="19">
        <v>110735</v>
      </c>
      <c r="G36" s="18">
        <v>753</v>
      </c>
      <c r="H36" s="20">
        <v>8633</v>
      </c>
      <c r="I36" s="18">
        <v>8780</v>
      </c>
      <c r="J36" s="21">
        <v>147</v>
      </c>
      <c r="K36" s="22">
        <v>6478411</v>
      </c>
      <c r="L36" s="18">
        <v>6701736</v>
      </c>
      <c r="M36" s="19">
        <v>223325</v>
      </c>
      <c r="N36" s="23">
        <v>749</v>
      </c>
      <c r="O36" s="18">
        <v>8649</v>
      </c>
      <c r="P36" s="18">
        <v>8948</v>
      </c>
      <c r="Q36" s="21">
        <v>299</v>
      </c>
      <c r="R36" s="22">
        <f t="shared" si="2"/>
        <v>12979317</v>
      </c>
      <c r="S36" s="22">
        <f t="shared" si="2"/>
        <v>13313377</v>
      </c>
      <c r="T36" s="51">
        <f t="shared" si="2"/>
        <v>334060</v>
      </c>
      <c r="U36" s="53">
        <f t="shared" si="2"/>
        <v>1502</v>
      </c>
      <c r="V36" s="18">
        <f t="shared" si="3"/>
        <v>8641.3561917443403</v>
      </c>
      <c r="W36" s="21">
        <f t="shared" si="4"/>
        <v>8863.7663115845535</v>
      </c>
      <c r="X36" s="44">
        <f t="shared" si="5"/>
        <v>222.41011984021304</v>
      </c>
    </row>
    <row r="37" spans="1:24">
      <c r="A37" s="17">
        <v>93</v>
      </c>
      <c r="B37" s="3">
        <v>1</v>
      </c>
      <c r="C37" s="3" t="s">
        <v>43</v>
      </c>
      <c r="D37" s="18">
        <v>4466524</v>
      </c>
      <c r="E37" s="18">
        <v>4534406</v>
      </c>
      <c r="F37" s="19">
        <v>67882</v>
      </c>
      <c r="G37" s="18">
        <v>460</v>
      </c>
      <c r="H37" s="20">
        <v>9710</v>
      </c>
      <c r="I37" s="18">
        <v>9857</v>
      </c>
      <c r="J37" s="21">
        <v>147</v>
      </c>
      <c r="K37" s="22">
        <v>4796416</v>
      </c>
      <c r="L37" s="18">
        <v>4931300</v>
      </c>
      <c r="M37" s="19">
        <v>134884</v>
      </c>
      <c r="N37" s="23">
        <v>452</v>
      </c>
      <c r="O37" s="18">
        <v>10612</v>
      </c>
      <c r="P37" s="18">
        <v>10910</v>
      </c>
      <c r="Q37" s="21">
        <v>298</v>
      </c>
      <c r="R37" s="22">
        <f t="shared" si="2"/>
        <v>9262940</v>
      </c>
      <c r="S37" s="22">
        <f t="shared" si="2"/>
        <v>9465706</v>
      </c>
      <c r="T37" s="51">
        <f t="shared" si="2"/>
        <v>202766</v>
      </c>
      <c r="U37" s="53">
        <f t="shared" si="2"/>
        <v>912</v>
      </c>
      <c r="V37" s="18">
        <f t="shared" si="3"/>
        <v>10156.732456140351</v>
      </c>
      <c r="W37" s="21">
        <f t="shared" si="4"/>
        <v>10379.063596491229</v>
      </c>
      <c r="X37" s="44">
        <f t="shared" si="5"/>
        <v>222.33114035087721</v>
      </c>
    </row>
    <row r="38" spans="1:24">
      <c r="A38" s="17">
        <v>94</v>
      </c>
      <c r="B38" s="3">
        <v>1</v>
      </c>
      <c r="C38" s="3" t="s">
        <v>44</v>
      </c>
      <c r="D38" s="18">
        <v>23758684</v>
      </c>
      <c r="E38" s="18">
        <v>24172780</v>
      </c>
      <c r="F38" s="19">
        <v>414096</v>
      </c>
      <c r="G38" s="18">
        <v>2707</v>
      </c>
      <c r="H38" s="20">
        <v>8777</v>
      </c>
      <c r="I38" s="18">
        <v>8930</v>
      </c>
      <c r="J38" s="21">
        <v>153</v>
      </c>
      <c r="K38" s="22">
        <v>24208733</v>
      </c>
      <c r="L38" s="18">
        <v>25062520</v>
      </c>
      <c r="M38" s="19">
        <v>853787</v>
      </c>
      <c r="N38" s="23">
        <v>2760</v>
      </c>
      <c r="O38" s="18">
        <v>8771</v>
      </c>
      <c r="P38" s="18">
        <v>9081</v>
      </c>
      <c r="Q38" s="21">
        <v>310</v>
      </c>
      <c r="R38" s="22">
        <f t="shared" si="2"/>
        <v>47967417</v>
      </c>
      <c r="S38" s="22">
        <f t="shared" si="2"/>
        <v>49235300</v>
      </c>
      <c r="T38" s="51">
        <f t="shared" si="2"/>
        <v>1267883</v>
      </c>
      <c r="U38" s="53">
        <f t="shared" si="2"/>
        <v>5467</v>
      </c>
      <c r="V38" s="18">
        <f t="shared" si="3"/>
        <v>8773.9925004572888</v>
      </c>
      <c r="W38" s="21">
        <f t="shared" si="4"/>
        <v>9005.9081763307113</v>
      </c>
      <c r="X38" s="44">
        <f t="shared" si="5"/>
        <v>231.91567587342234</v>
      </c>
    </row>
    <row r="39" spans="1:24">
      <c r="A39" s="17">
        <v>95</v>
      </c>
      <c r="B39" s="3">
        <v>1</v>
      </c>
      <c r="C39" s="3" t="s">
        <v>45</v>
      </c>
      <c r="D39" s="18">
        <v>3274857</v>
      </c>
      <c r="E39" s="18">
        <v>3331193</v>
      </c>
      <c r="F39" s="19">
        <v>56336</v>
      </c>
      <c r="G39" s="18">
        <v>310</v>
      </c>
      <c r="H39" s="20">
        <v>10564</v>
      </c>
      <c r="I39" s="18">
        <v>10746</v>
      </c>
      <c r="J39" s="21">
        <v>182</v>
      </c>
      <c r="K39" s="22">
        <v>3239060</v>
      </c>
      <c r="L39" s="18">
        <v>3351517</v>
      </c>
      <c r="M39" s="19">
        <v>112457</v>
      </c>
      <c r="N39" s="23">
        <v>310</v>
      </c>
      <c r="O39" s="18">
        <v>10449</v>
      </c>
      <c r="P39" s="18">
        <v>10811</v>
      </c>
      <c r="Q39" s="21">
        <v>362</v>
      </c>
      <c r="R39" s="22">
        <f t="shared" si="2"/>
        <v>6513917</v>
      </c>
      <c r="S39" s="22">
        <f t="shared" si="2"/>
        <v>6682710</v>
      </c>
      <c r="T39" s="51">
        <f t="shared" si="2"/>
        <v>168793</v>
      </c>
      <c r="U39" s="53">
        <f t="shared" si="2"/>
        <v>620</v>
      </c>
      <c r="V39" s="18">
        <f t="shared" si="3"/>
        <v>10506.317741935483</v>
      </c>
      <c r="W39" s="21">
        <f t="shared" si="4"/>
        <v>10778.564516129032</v>
      </c>
      <c r="X39" s="44">
        <f t="shared" si="5"/>
        <v>272.24677419354839</v>
      </c>
    </row>
    <row r="40" spans="1:24">
      <c r="A40" s="17">
        <v>97</v>
      </c>
      <c r="B40" s="3">
        <v>1</v>
      </c>
      <c r="C40" s="3" t="s">
        <v>46</v>
      </c>
      <c r="D40" s="18">
        <v>5539014</v>
      </c>
      <c r="E40" s="18">
        <v>5635645</v>
      </c>
      <c r="F40" s="19">
        <v>96631</v>
      </c>
      <c r="G40" s="18">
        <v>665</v>
      </c>
      <c r="H40" s="20">
        <v>8329</v>
      </c>
      <c r="I40" s="18">
        <v>8475</v>
      </c>
      <c r="J40" s="21">
        <v>146</v>
      </c>
      <c r="K40" s="22">
        <v>5592911</v>
      </c>
      <c r="L40" s="18">
        <v>5790533</v>
      </c>
      <c r="M40" s="19">
        <v>197622</v>
      </c>
      <c r="N40" s="23">
        <v>671</v>
      </c>
      <c r="O40" s="18">
        <v>8335</v>
      </c>
      <c r="P40" s="18">
        <v>8630</v>
      </c>
      <c r="Q40" s="21">
        <v>295</v>
      </c>
      <c r="R40" s="22">
        <f t="shared" si="2"/>
        <v>11131925</v>
      </c>
      <c r="S40" s="22">
        <f t="shared" si="2"/>
        <v>11426178</v>
      </c>
      <c r="T40" s="51">
        <f t="shared" si="2"/>
        <v>294253</v>
      </c>
      <c r="U40" s="53">
        <f t="shared" si="2"/>
        <v>1336</v>
      </c>
      <c r="V40" s="18">
        <f t="shared" si="3"/>
        <v>8332.2791916167662</v>
      </c>
      <c r="W40" s="21">
        <f t="shared" si="4"/>
        <v>8552.5284431137716</v>
      </c>
      <c r="X40" s="44">
        <f t="shared" si="5"/>
        <v>220.24925149700599</v>
      </c>
    </row>
    <row r="41" spans="1:24">
      <c r="A41" s="17">
        <v>99</v>
      </c>
      <c r="B41" s="3">
        <v>1</v>
      </c>
      <c r="C41" s="3" t="s">
        <v>47</v>
      </c>
      <c r="D41" s="18">
        <v>9663701</v>
      </c>
      <c r="E41" s="18">
        <v>9826896</v>
      </c>
      <c r="F41" s="19">
        <v>163195</v>
      </c>
      <c r="G41" s="18">
        <v>1212</v>
      </c>
      <c r="H41" s="20">
        <v>7973</v>
      </c>
      <c r="I41" s="18">
        <v>8108</v>
      </c>
      <c r="J41" s="21">
        <v>135</v>
      </c>
      <c r="K41" s="22">
        <v>9695181</v>
      </c>
      <c r="L41" s="18">
        <v>10026689</v>
      </c>
      <c r="M41" s="19">
        <v>331508</v>
      </c>
      <c r="N41" s="23">
        <v>1212</v>
      </c>
      <c r="O41" s="18">
        <v>7999</v>
      </c>
      <c r="P41" s="18">
        <v>8273</v>
      </c>
      <c r="Q41" s="21">
        <v>274</v>
      </c>
      <c r="R41" s="22">
        <f t="shared" si="2"/>
        <v>19358882</v>
      </c>
      <c r="S41" s="22">
        <f t="shared" si="2"/>
        <v>19853585</v>
      </c>
      <c r="T41" s="51">
        <f t="shared" si="2"/>
        <v>494703</v>
      </c>
      <c r="U41" s="53">
        <f t="shared" si="2"/>
        <v>2424</v>
      </c>
      <c r="V41" s="18">
        <f t="shared" si="3"/>
        <v>7986.3374587458748</v>
      </c>
      <c r="W41" s="21">
        <f t="shared" si="4"/>
        <v>8190.4228547854782</v>
      </c>
      <c r="X41" s="44">
        <f t="shared" si="5"/>
        <v>204.08539603960395</v>
      </c>
    </row>
    <row r="42" spans="1:24">
      <c r="A42" s="17">
        <v>100</v>
      </c>
      <c r="B42" s="3">
        <v>1</v>
      </c>
      <c r="C42" s="3" t="s">
        <v>48</v>
      </c>
      <c r="D42" s="18">
        <v>3118446</v>
      </c>
      <c r="E42" s="18">
        <v>3170352</v>
      </c>
      <c r="F42" s="19">
        <v>51906</v>
      </c>
      <c r="G42" s="18">
        <v>341</v>
      </c>
      <c r="H42" s="20">
        <v>9145</v>
      </c>
      <c r="I42" s="18">
        <v>9297</v>
      </c>
      <c r="J42" s="21">
        <v>152</v>
      </c>
      <c r="K42" s="22">
        <v>3172587</v>
      </c>
      <c r="L42" s="18">
        <v>3279549</v>
      </c>
      <c r="M42" s="19">
        <v>106962</v>
      </c>
      <c r="N42" s="23">
        <v>346</v>
      </c>
      <c r="O42" s="18">
        <v>9169</v>
      </c>
      <c r="P42" s="18">
        <v>9478</v>
      </c>
      <c r="Q42" s="21">
        <v>309</v>
      </c>
      <c r="R42" s="22">
        <f t="shared" si="2"/>
        <v>6291033</v>
      </c>
      <c r="S42" s="22">
        <f t="shared" si="2"/>
        <v>6449901</v>
      </c>
      <c r="T42" s="51">
        <f t="shared" si="2"/>
        <v>158868</v>
      </c>
      <c r="U42" s="53">
        <f t="shared" si="2"/>
        <v>687</v>
      </c>
      <c r="V42" s="18">
        <f t="shared" si="3"/>
        <v>9157.2532751091694</v>
      </c>
      <c r="W42" s="21">
        <f t="shared" si="4"/>
        <v>9388.5021834061135</v>
      </c>
      <c r="X42" s="44">
        <f t="shared" si="5"/>
        <v>231.24890829694323</v>
      </c>
    </row>
    <row r="43" spans="1:24">
      <c r="A43" s="17">
        <v>108</v>
      </c>
      <c r="B43" s="3">
        <v>1</v>
      </c>
      <c r="C43" s="3" t="s">
        <v>49</v>
      </c>
      <c r="D43" s="18">
        <v>7786600</v>
      </c>
      <c r="E43" s="18">
        <v>7918522</v>
      </c>
      <c r="F43" s="19">
        <v>131922</v>
      </c>
      <c r="G43" s="18">
        <v>948</v>
      </c>
      <c r="H43" s="20">
        <v>8214</v>
      </c>
      <c r="I43" s="18">
        <v>8353</v>
      </c>
      <c r="J43" s="21">
        <v>139</v>
      </c>
      <c r="K43" s="22">
        <v>7628749</v>
      </c>
      <c r="L43" s="18">
        <v>7890596</v>
      </c>
      <c r="M43" s="19">
        <v>261847</v>
      </c>
      <c r="N43" s="23">
        <v>928</v>
      </c>
      <c r="O43" s="18">
        <v>8221</v>
      </c>
      <c r="P43" s="18">
        <v>8503</v>
      </c>
      <c r="Q43" s="21">
        <v>282</v>
      </c>
      <c r="R43" s="22">
        <f t="shared" si="2"/>
        <v>15415349</v>
      </c>
      <c r="S43" s="22">
        <f t="shared" si="2"/>
        <v>15809118</v>
      </c>
      <c r="T43" s="51">
        <f t="shared" si="2"/>
        <v>393769</v>
      </c>
      <c r="U43" s="53">
        <f t="shared" si="2"/>
        <v>1876</v>
      </c>
      <c r="V43" s="18">
        <f t="shared" si="3"/>
        <v>8217.1369936034116</v>
      </c>
      <c r="W43" s="21">
        <f t="shared" si="4"/>
        <v>8427.0351812366735</v>
      </c>
      <c r="X43" s="44">
        <f t="shared" si="5"/>
        <v>209.89818763326227</v>
      </c>
    </row>
    <row r="44" spans="1:24">
      <c r="A44" s="17">
        <v>110</v>
      </c>
      <c r="B44" s="3">
        <v>1</v>
      </c>
      <c r="C44" s="3" t="s">
        <v>50</v>
      </c>
      <c r="D44" s="18">
        <v>32787140</v>
      </c>
      <c r="E44" s="18">
        <v>33338226</v>
      </c>
      <c r="F44" s="19">
        <v>551086</v>
      </c>
      <c r="G44" s="18">
        <v>4090</v>
      </c>
      <c r="H44" s="20">
        <v>8016</v>
      </c>
      <c r="I44" s="18">
        <v>8151</v>
      </c>
      <c r="J44" s="21">
        <v>135</v>
      </c>
      <c r="K44" s="22">
        <v>32407160</v>
      </c>
      <c r="L44" s="18">
        <v>33511343</v>
      </c>
      <c r="M44" s="19">
        <v>1104183</v>
      </c>
      <c r="N44" s="23">
        <v>4035</v>
      </c>
      <c r="O44" s="18">
        <v>8032</v>
      </c>
      <c r="P44" s="18">
        <v>8305</v>
      </c>
      <c r="Q44" s="21">
        <v>273</v>
      </c>
      <c r="R44" s="22">
        <f t="shared" si="2"/>
        <v>65194300</v>
      </c>
      <c r="S44" s="22">
        <f t="shared" si="2"/>
        <v>66849569</v>
      </c>
      <c r="T44" s="51">
        <f t="shared" si="2"/>
        <v>1655269</v>
      </c>
      <c r="U44" s="53">
        <f t="shared" si="2"/>
        <v>8125</v>
      </c>
      <c r="V44" s="18">
        <f t="shared" si="3"/>
        <v>8023.913846153846</v>
      </c>
      <c r="W44" s="21">
        <f t="shared" si="4"/>
        <v>8227.6392615384611</v>
      </c>
      <c r="X44" s="44">
        <f t="shared" si="5"/>
        <v>203.72541538461539</v>
      </c>
    </row>
    <row r="45" spans="1:24">
      <c r="A45" s="17">
        <v>111</v>
      </c>
      <c r="B45" s="3">
        <v>1</v>
      </c>
      <c r="C45" s="3" t="s">
        <v>51</v>
      </c>
      <c r="D45" s="18">
        <v>13549548</v>
      </c>
      <c r="E45" s="18">
        <v>13777989</v>
      </c>
      <c r="F45" s="19">
        <v>228441</v>
      </c>
      <c r="G45" s="18">
        <v>1676</v>
      </c>
      <c r="H45" s="20">
        <v>8084</v>
      </c>
      <c r="I45" s="18">
        <v>8221</v>
      </c>
      <c r="J45" s="21">
        <v>137</v>
      </c>
      <c r="K45" s="22">
        <v>13261197</v>
      </c>
      <c r="L45" s="18">
        <v>13713619</v>
      </c>
      <c r="M45" s="19">
        <v>452422</v>
      </c>
      <c r="N45" s="23">
        <v>1627</v>
      </c>
      <c r="O45" s="18">
        <v>8151</v>
      </c>
      <c r="P45" s="18">
        <v>8429</v>
      </c>
      <c r="Q45" s="21">
        <v>278</v>
      </c>
      <c r="R45" s="22">
        <f t="shared" si="2"/>
        <v>26810745</v>
      </c>
      <c r="S45" s="22">
        <f t="shared" si="2"/>
        <v>27491608</v>
      </c>
      <c r="T45" s="51">
        <f t="shared" si="2"/>
        <v>680863</v>
      </c>
      <c r="U45" s="53">
        <f t="shared" si="2"/>
        <v>3303</v>
      </c>
      <c r="V45" s="18">
        <f t="shared" si="3"/>
        <v>8117.0890099909175</v>
      </c>
      <c r="W45" s="21">
        <f t="shared" si="4"/>
        <v>8323.2237359975788</v>
      </c>
      <c r="X45" s="44">
        <f t="shared" si="5"/>
        <v>206.1347260066606</v>
      </c>
    </row>
    <row r="46" spans="1:24">
      <c r="A46" s="17">
        <v>112</v>
      </c>
      <c r="B46" s="3">
        <v>1</v>
      </c>
      <c r="C46" s="3" t="s">
        <v>52</v>
      </c>
      <c r="D46" s="18">
        <v>88589140</v>
      </c>
      <c r="E46" s="18">
        <v>89910820</v>
      </c>
      <c r="F46" s="19">
        <v>1321680</v>
      </c>
      <c r="G46" s="18">
        <v>9667</v>
      </c>
      <c r="H46" s="20">
        <v>9164</v>
      </c>
      <c r="I46" s="18">
        <v>9301</v>
      </c>
      <c r="J46" s="21">
        <v>137</v>
      </c>
      <c r="K46" s="22">
        <v>90016018</v>
      </c>
      <c r="L46" s="18">
        <v>92734589</v>
      </c>
      <c r="M46" s="19">
        <v>2718571</v>
      </c>
      <c r="N46" s="23">
        <v>9836</v>
      </c>
      <c r="O46" s="18">
        <v>9152</v>
      </c>
      <c r="P46" s="18">
        <v>9428</v>
      </c>
      <c r="Q46" s="21">
        <v>276</v>
      </c>
      <c r="R46" s="22">
        <f t="shared" si="2"/>
        <v>178605158</v>
      </c>
      <c r="S46" s="22">
        <f t="shared" si="2"/>
        <v>182645409</v>
      </c>
      <c r="T46" s="51">
        <f t="shared" si="2"/>
        <v>4040251</v>
      </c>
      <c r="U46" s="53">
        <f t="shared" si="2"/>
        <v>19503</v>
      </c>
      <c r="V46" s="18">
        <f t="shared" si="3"/>
        <v>9157.8299748756599</v>
      </c>
      <c r="W46" s="21">
        <f t="shared" si="4"/>
        <v>9364.9904630056917</v>
      </c>
      <c r="X46" s="44">
        <f t="shared" si="5"/>
        <v>207.16048813003127</v>
      </c>
    </row>
    <row r="47" spans="1:24">
      <c r="A47" s="17">
        <v>113</v>
      </c>
      <c r="B47" s="3">
        <v>1</v>
      </c>
      <c r="C47" s="3" t="s">
        <v>53</v>
      </c>
      <c r="D47" s="18">
        <v>6774129</v>
      </c>
      <c r="E47" s="18">
        <v>6891374</v>
      </c>
      <c r="F47" s="19">
        <v>117245</v>
      </c>
      <c r="G47" s="18">
        <v>716</v>
      </c>
      <c r="H47" s="20">
        <v>9461</v>
      </c>
      <c r="I47" s="18">
        <v>9625</v>
      </c>
      <c r="J47" s="21">
        <v>164</v>
      </c>
      <c r="K47" s="22">
        <v>6701825</v>
      </c>
      <c r="L47" s="18">
        <v>6937122</v>
      </c>
      <c r="M47" s="19">
        <v>235297</v>
      </c>
      <c r="N47" s="23">
        <v>702</v>
      </c>
      <c r="O47" s="18">
        <v>9547</v>
      </c>
      <c r="P47" s="18">
        <v>9882</v>
      </c>
      <c r="Q47" s="21">
        <v>335</v>
      </c>
      <c r="R47" s="22">
        <f t="shared" si="2"/>
        <v>13475954</v>
      </c>
      <c r="S47" s="22">
        <f t="shared" si="2"/>
        <v>13828496</v>
      </c>
      <c r="T47" s="51">
        <f t="shared" si="2"/>
        <v>352542</v>
      </c>
      <c r="U47" s="53">
        <f t="shared" si="2"/>
        <v>1418</v>
      </c>
      <c r="V47" s="18">
        <f t="shared" si="3"/>
        <v>9503.4936530324394</v>
      </c>
      <c r="W47" s="21">
        <f t="shared" si="4"/>
        <v>9752.1128349788432</v>
      </c>
      <c r="X47" s="44">
        <f t="shared" si="5"/>
        <v>248.61918194640339</v>
      </c>
    </row>
    <row r="48" spans="1:24">
      <c r="A48" s="17">
        <v>115</v>
      </c>
      <c r="B48" s="3">
        <v>1</v>
      </c>
      <c r="C48" s="3" t="s">
        <v>54</v>
      </c>
      <c r="D48" s="18">
        <v>12542727</v>
      </c>
      <c r="E48" s="18">
        <v>12769683</v>
      </c>
      <c r="F48" s="19">
        <v>226956</v>
      </c>
      <c r="G48" s="18">
        <v>1086</v>
      </c>
      <c r="H48" s="20">
        <v>11549</v>
      </c>
      <c r="I48" s="18">
        <v>11758</v>
      </c>
      <c r="J48" s="21">
        <v>209</v>
      </c>
      <c r="K48" s="22">
        <v>12796740</v>
      </c>
      <c r="L48" s="18">
        <v>13263681</v>
      </c>
      <c r="M48" s="19">
        <v>466941</v>
      </c>
      <c r="N48" s="23">
        <v>1125</v>
      </c>
      <c r="O48" s="18">
        <v>11375</v>
      </c>
      <c r="P48" s="18">
        <v>11790</v>
      </c>
      <c r="Q48" s="21">
        <v>415</v>
      </c>
      <c r="R48" s="22">
        <f t="shared" si="2"/>
        <v>25339467</v>
      </c>
      <c r="S48" s="22">
        <f t="shared" si="2"/>
        <v>26033364</v>
      </c>
      <c r="T48" s="51">
        <f t="shared" si="2"/>
        <v>693897</v>
      </c>
      <c r="U48" s="53">
        <f t="shared" si="2"/>
        <v>2211</v>
      </c>
      <c r="V48" s="18">
        <f t="shared" si="3"/>
        <v>11460.636363636364</v>
      </c>
      <c r="W48" s="21">
        <f t="shared" si="4"/>
        <v>11774.474898236092</v>
      </c>
      <c r="X48" s="44">
        <f t="shared" si="5"/>
        <v>313.83853459972863</v>
      </c>
    </row>
    <row r="49" spans="1:24">
      <c r="A49" s="17">
        <v>116</v>
      </c>
      <c r="B49" s="3">
        <v>1</v>
      </c>
      <c r="C49" s="3" t="s">
        <v>55</v>
      </c>
      <c r="D49" s="18">
        <v>9130089</v>
      </c>
      <c r="E49" s="18">
        <v>9286795</v>
      </c>
      <c r="F49" s="19">
        <v>156706</v>
      </c>
      <c r="G49" s="18">
        <v>1072</v>
      </c>
      <c r="H49" s="20">
        <v>8517</v>
      </c>
      <c r="I49" s="18">
        <v>8663</v>
      </c>
      <c r="J49" s="21">
        <v>146</v>
      </c>
      <c r="K49" s="22">
        <v>9517253</v>
      </c>
      <c r="L49" s="18">
        <v>9847696</v>
      </c>
      <c r="M49" s="19">
        <v>330443</v>
      </c>
      <c r="N49" s="23">
        <v>1121</v>
      </c>
      <c r="O49" s="18">
        <v>8490</v>
      </c>
      <c r="P49" s="18">
        <v>8785</v>
      </c>
      <c r="Q49" s="21">
        <v>295</v>
      </c>
      <c r="R49" s="22">
        <f t="shared" si="2"/>
        <v>18647342</v>
      </c>
      <c r="S49" s="22">
        <f t="shared" si="2"/>
        <v>19134491</v>
      </c>
      <c r="T49" s="51">
        <f t="shared" si="2"/>
        <v>487149</v>
      </c>
      <c r="U49" s="53">
        <f t="shared" si="2"/>
        <v>2193</v>
      </c>
      <c r="V49" s="18">
        <f t="shared" si="3"/>
        <v>8503.1199270405832</v>
      </c>
      <c r="W49" s="21">
        <f t="shared" si="4"/>
        <v>8725.2580939352483</v>
      </c>
      <c r="X49" s="44">
        <f t="shared" si="5"/>
        <v>222.13816689466483</v>
      </c>
    </row>
    <row r="50" spans="1:24">
      <c r="A50" s="17">
        <v>118</v>
      </c>
      <c r="B50" s="3">
        <v>1</v>
      </c>
      <c r="C50" s="3" t="s">
        <v>56</v>
      </c>
      <c r="D50" s="18">
        <v>4057791</v>
      </c>
      <c r="E50" s="18">
        <v>4117596</v>
      </c>
      <c r="F50" s="19">
        <v>59805</v>
      </c>
      <c r="G50" s="18">
        <v>326</v>
      </c>
      <c r="H50" s="20">
        <v>12447</v>
      </c>
      <c r="I50" s="18">
        <v>12631</v>
      </c>
      <c r="J50" s="21">
        <v>184</v>
      </c>
      <c r="K50" s="22">
        <v>4094337</v>
      </c>
      <c r="L50" s="18">
        <v>4216434</v>
      </c>
      <c r="M50" s="19">
        <v>122097</v>
      </c>
      <c r="N50" s="23">
        <v>328</v>
      </c>
      <c r="O50" s="18">
        <v>12483</v>
      </c>
      <c r="P50" s="18">
        <v>12855</v>
      </c>
      <c r="Q50" s="21">
        <v>372</v>
      </c>
      <c r="R50" s="22">
        <f t="shared" si="2"/>
        <v>8152128</v>
      </c>
      <c r="S50" s="22">
        <f t="shared" si="2"/>
        <v>8334030</v>
      </c>
      <c r="T50" s="51">
        <f t="shared" si="2"/>
        <v>181902</v>
      </c>
      <c r="U50" s="53">
        <f t="shared" si="2"/>
        <v>654</v>
      </c>
      <c r="V50" s="18">
        <f t="shared" si="3"/>
        <v>12465.027522935779</v>
      </c>
      <c r="W50" s="21">
        <f t="shared" si="4"/>
        <v>12743.165137614678</v>
      </c>
      <c r="X50" s="44">
        <f t="shared" si="5"/>
        <v>278.13761467889907</v>
      </c>
    </row>
    <row r="51" spans="1:24">
      <c r="A51" s="17">
        <v>129</v>
      </c>
      <c r="B51" s="3">
        <v>1</v>
      </c>
      <c r="C51" s="3" t="s">
        <v>57</v>
      </c>
      <c r="D51" s="18">
        <v>13015126</v>
      </c>
      <c r="E51" s="18">
        <v>13230377</v>
      </c>
      <c r="F51" s="19">
        <v>215251</v>
      </c>
      <c r="G51" s="18">
        <v>1454</v>
      </c>
      <c r="H51" s="20">
        <v>8951</v>
      </c>
      <c r="I51" s="18">
        <v>9099</v>
      </c>
      <c r="J51" s="21">
        <v>148</v>
      </c>
      <c r="K51" s="22">
        <v>12971044</v>
      </c>
      <c r="L51" s="18">
        <v>13405474</v>
      </c>
      <c r="M51" s="19">
        <v>434430</v>
      </c>
      <c r="N51" s="23">
        <v>1445</v>
      </c>
      <c r="O51" s="18">
        <v>8977</v>
      </c>
      <c r="P51" s="18">
        <v>9277</v>
      </c>
      <c r="Q51" s="21">
        <v>300</v>
      </c>
      <c r="R51" s="22">
        <f t="shared" si="2"/>
        <v>25986170</v>
      </c>
      <c r="S51" s="22">
        <f t="shared" si="2"/>
        <v>26635851</v>
      </c>
      <c r="T51" s="51">
        <f t="shared" si="2"/>
        <v>649681</v>
      </c>
      <c r="U51" s="53">
        <f t="shared" si="2"/>
        <v>2899</v>
      </c>
      <c r="V51" s="18">
        <f t="shared" si="3"/>
        <v>8963.8392549154887</v>
      </c>
      <c r="W51" s="21">
        <f t="shared" si="4"/>
        <v>9187.9444636081407</v>
      </c>
      <c r="X51" s="44">
        <f t="shared" si="5"/>
        <v>224.10520869265264</v>
      </c>
    </row>
    <row r="52" spans="1:24">
      <c r="A52" s="17">
        <v>138</v>
      </c>
      <c r="B52" s="3">
        <v>1</v>
      </c>
      <c r="C52" s="3" t="s">
        <v>58</v>
      </c>
      <c r="D52" s="18">
        <v>24896658</v>
      </c>
      <c r="E52" s="18">
        <v>25317236</v>
      </c>
      <c r="F52" s="19">
        <v>420578</v>
      </c>
      <c r="G52" s="18">
        <v>2974</v>
      </c>
      <c r="H52" s="20">
        <v>8371</v>
      </c>
      <c r="I52" s="18">
        <v>8513</v>
      </c>
      <c r="J52" s="21">
        <v>142</v>
      </c>
      <c r="K52" s="22">
        <v>24865314</v>
      </c>
      <c r="L52" s="18">
        <v>25715501</v>
      </c>
      <c r="M52" s="19">
        <v>850187</v>
      </c>
      <c r="N52" s="23">
        <v>2982</v>
      </c>
      <c r="O52" s="18">
        <v>8338</v>
      </c>
      <c r="P52" s="18">
        <v>8624</v>
      </c>
      <c r="Q52" s="21">
        <v>286</v>
      </c>
      <c r="R52" s="22">
        <f t="shared" si="2"/>
        <v>49761972</v>
      </c>
      <c r="S52" s="22">
        <f t="shared" si="2"/>
        <v>51032737</v>
      </c>
      <c r="T52" s="51">
        <f t="shared" si="2"/>
        <v>1270765</v>
      </c>
      <c r="U52" s="53">
        <f t="shared" si="2"/>
        <v>5956</v>
      </c>
      <c r="V52" s="18">
        <f t="shared" si="3"/>
        <v>8354.9314976494297</v>
      </c>
      <c r="W52" s="21">
        <f t="shared" si="4"/>
        <v>8568.2902955003356</v>
      </c>
      <c r="X52" s="44">
        <f t="shared" si="5"/>
        <v>213.35879785090665</v>
      </c>
    </row>
    <row r="53" spans="1:24">
      <c r="A53" s="17">
        <v>139</v>
      </c>
      <c r="B53" s="3">
        <v>1</v>
      </c>
      <c r="C53" s="3" t="s">
        <v>59</v>
      </c>
      <c r="D53" s="18">
        <v>7238880</v>
      </c>
      <c r="E53" s="18">
        <v>7362558</v>
      </c>
      <c r="F53" s="19">
        <v>123678</v>
      </c>
      <c r="G53" s="18">
        <v>870</v>
      </c>
      <c r="H53" s="20">
        <v>8321</v>
      </c>
      <c r="I53" s="18">
        <v>8463</v>
      </c>
      <c r="J53" s="21">
        <v>142</v>
      </c>
      <c r="K53" s="22">
        <v>7264658</v>
      </c>
      <c r="L53" s="18">
        <v>7516035</v>
      </c>
      <c r="M53" s="19">
        <v>251377</v>
      </c>
      <c r="N53" s="23">
        <v>873</v>
      </c>
      <c r="O53" s="18">
        <v>8321</v>
      </c>
      <c r="P53" s="18">
        <v>8609</v>
      </c>
      <c r="Q53" s="21">
        <v>288</v>
      </c>
      <c r="R53" s="22">
        <f t="shared" si="2"/>
        <v>14503538</v>
      </c>
      <c r="S53" s="22">
        <f t="shared" si="2"/>
        <v>14878593</v>
      </c>
      <c r="T53" s="51">
        <f t="shared" si="2"/>
        <v>375055</v>
      </c>
      <c r="U53" s="53">
        <f t="shared" si="2"/>
        <v>1743</v>
      </c>
      <c r="V53" s="18">
        <f t="shared" si="3"/>
        <v>8321.0200803212847</v>
      </c>
      <c r="W53" s="21">
        <f t="shared" si="4"/>
        <v>8536.1979345955242</v>
      </c>
      <c r="X53" s="44">
        <f t="shared" si="5"/>
        <v>215.17785427423982</v>
      </c>
    </row>
    <row r="54" spans="1:24">
      <c r="A54" s="17">
        <v>146</v>
      </c>
      <c r="B54" s="3">
        <v>1</v>
      </c>
      <c r="C54" s="3" t="s">
        <v>60</v>
      </c>
      <c r="D54" s="18">
        <v>7694542</v>
      </c>
      <c r="E54" s="18">
        <v>7821066</v>
      </c>
      <c r="F54" s="19">
        <v>126524</v>
      </c>
      <c r="G54" s="18">
        <v>902</v>
      </c>
      <c r="H54" s="20">
        <v>8531</v>
      </c>
      <c r="I54" s="18">
        <v>8671</v>
      </c>
      <c r="J54" s="21">
        <v>140</v>
      </c>
      <c r="K54" s="22">
        <v>7631045</v>
      </c>
      <c r="L54" s="18">
        <v>7885245</v>
      </c>
      <c r="M54" s="19">
        <v>254200</v>
      </c>
      <c r="N54" s="23">
        <v>891</v>
      </c>
      <c r="O54" s="18">
        <v>8565</v>
      </c>
      <c r="P54" s="18">
        <v>8850</v>
      </c>
      <c r="Q54" s="21">
        <v>285</v>
      </c>
      <c r="R54" s="22">
        <f t="shared" si="2"/>
        <v>15325587</v>
      </c>
      <c r="S54" s="22">
        <f t="shared" si="2"/>
        <v>15706311</v>
      </c>
      <c r="T54" s="51">
        <f t="shared" si="2"/>
        <v>380724</v>
      </c>
      <c r="U54" s="53">
        <f t="shared" si="2"/>
        <v>1793</v>
      </c>
      <c r="V54" s="18">
        <f t="shared" si="3"/>
        <v>8547.4551031790288</v>
      </c>
      <c r="W54" s="21">
        <f t="shared" si="4"/>
        <v>8759.7941996653644</v>
      </c>
      <c r="X54" s="44">
        <f t="shared" si="5"/>
        <v>212.33909648633576</v>
      </c>
    </row>
    <row r="55" spans="1:24">
      <c r="A55" s="17">
        <v>150</v>
      </c>
      <c r="B55" s="3">
        <v>1</v>
      </c>
      <c r="C55" s="3" t="s">
        <v>61</v>
      </c>
      <c r="D55" s="18">
        <v>7161992</v>
      </c>
      <c r="E55" s="18">
        <v>7287330</v>
      </c>
      <c r="F55" s="19">
        <v>125338</v>
      </c>
      <c r="G55" s="18">
        <v>913</v>
      </c>
      <c r="H55" s="20">
        <v>7844</v>
      </c>
      <c r="I55" s="18">
        <v>7982</v>
      </c>
      <c r="J55" s="21">
        <v>138</v>
      </c>
      <c r="K55" s="22">
        <v>7275005</v>
      </c>
      <c r="L55" s="18">
        <v>7532807</v>
      </c>
      <c r="M55" s="19">
        <v>257802</v>
      </c>
      <c r="N55" s="23">
        <v>921</v>
      </c>
      <c r="O55" s="18">
        <v>7899</v>
      </c>
      <c r="P55" s="18">
        <v>8179</v>
      </c>
      <c r="Q55" s="21">
        <v>280</v>
      </c>
      <c r="R55" s="22">
        <f t="shared" si="2"/>
        <v>14436997</v>
      </c>
      <c r="S55" s="22">
        <f t="shared" si="2"/>
        <v>14820137</v>
      </c>
      <c r="T55" s="51">
        <f t="shared" si="2"/>
        <v>383140</v>
      </c>
      <c r="U55" s="53">
        <f t="shared" si="2"/>
        <v>1834</v>
      </c>
      <c r="V55" s="18">
        <f t="shared" si="3"/>
        <v>7871.8631406761178</v>
      </c>
      <c r="W55" s="21">
        <f t="shared" si="4"/>
        <v>8080.7726281352234</v>
      </c>
      <c r="X55" s="44">
        <f t="shared" si="5"/>
        <v>208.90948745910578</v>
      </c>
    </row>
    <row r="56" spans="1:24">
      <c r="A56" s="17">
        <v>152</v>
      </c>
      <c r="B56" s="3">
        <v>1</v>
      </c>
      <c r="C56" s="3" t="s">
        <v>62</v>
      </c>
      <c r="D56" s="18">
        <v>56420018</v>
      </c>
      <c r="E56" s="18">
        <v>57352172</v>
      </c>
      <c r="F56" s="19">
        <v>932154</v>
      </c>
      <c r="G56" s="18">
        <v>6391</v>
      </c>
      <c r="H56" s="20">
        <v>8828</v>
      </c>
      <c r="I56" s="18">
        <v>8974</v>
      </c>
      <c r="J56" s="21">
        <v>146</v>
      </c>
      <c r="K56" s="22">
        <v>58572815</v>
      </c>
      <c r="L56" s="18">
        <v>60482224</v>
      </c>
      <c r="M56" s="19">
        <v>1909409</v>
      </c>
      <c r="N56" s="23">
        <v>6469</v>
      </c>
      <c r="O56" s="18">
        <v>9054</v>
      </c>
      <c r="P56" s="18">
        <v>9350</v>
      </c>
      <c r="Q56" s="21">
        <v>296</v>
      </c>
      <c r="R56" s="22">
        <f t="shared" si="2"/>
        <v>114992833</v>
      </c>
      <c r="S56" s="22">
        <f t="shared" si="2"/>
        <v>117834396</v>
      </c>
      <c r="T56" s="51">
        <f t="shared" si="2"/>
        <v>2841563</v>
      </c>
      <c r="U56" s="53">
        <f t="shared" si="2"/>
        <v>12860</v>
      </c>
      <c r="V56" s="18">
        <f t="shared" si="3"/>
        <v>8941.8999222395032</v>
      </c>
      <c r="W56" s="21">
        <f t="shared" si="4"/>
        <v>9162.8612752721619</v>
      </c>
      <c r="X56" s="44">
        <f t="shared" si="5"/>
        <v>220.96135303265942</v>
      </c>
    </row>
    <row r="57" spans="1:24">
      <c r="A57" s="17">
        <v>160</v>
      </c>
      <c r="B57" s="3">
        <v>70</v>
      </c>
      <c r="C57" s="3" t="s">
        <v>63</v>
      </c>
      <c r="D57" s="18">
        <v>247598</v>
      </c>
      <c r="E57" s="18">
        <v>253329</v>
      </c>
      <c r="F57" s="19">
        <v>5731</v>
      </c>
      <c r="G57" s="18">
        <v>0</v>
      </c>
      <c r="H57" s="20">
        <v>0</v>
      </c>
      <c r="I57" s="18">
        <v>0</v>
      </c>
      <c r="J57" s="21">
        <v>0</v>
      </c>
      <c r="K57" s="22">
        <v>247598</v>
      </c>
      <c r="L57" s="18">
        <v>259201</v>
      </c>
      <c r="M57" s="19">
        <v>11603</v>
      </c>
      <c r="N57" s="23">
        <v>0</v>
      </c>
      <c r="O57" s="18">
        <v>0</v>
      </c>
      <c r="P57" s="18">
        <v>0</v>
      </c>
      <c r="Q57" s="21">
        <v>0</v>
      </c>
      <c r="R57" s="22">
        <f t="shared" si="2"/>
        <v>495196</v>
      </c>
      <c r="S57" s="22">
        <f t="shared" si="2"/>
        <v>512530</v>
      </c>
      <c r="T57" s="51">
        <f t="shared" si="2"/>
        <v>17334</v>
      </c>
      <c r="U57" s="53">
        <f t="shared" si="2"/>
        <v>0</v>
      </c>
      <c r="V57" s="18" t="e">
        <f t="shared" si="3"/>
        <v>#DIV/0!</v>
      </c>
      <c r="W57" s="21" t="e">
        <f t="shared" si="4"/>
        <v>#DIV/0!</v>
      </c>
      <c r="X57" s="44" t="e">
        <f t="shared" si="5"/>
        <v>#DIV/0!</v>
      </c>
    </row>
    <row r="58" spans="1:24">
      <c r="A58" s="17">
        <v>160</v>
      </c>
      <c r="B58" s="3">
        <v>90</v>
      </c>
      <c r="C58" s="3" t="s">
        <v>64</v>
      </c>
      <c r="D58" s="18">
        <v>587662</v>
      </c>
      <c r="E58" s="18">
        <v>599383</v>
      </c>
      <c r="F58" s="19">
        <v>11721</v>
      </c>
      <c r="G58" s="18">
        <v>0</v>
      </c>
      <c r="H58" s="20">
        <v>0</v>
      </c>
      <c r="I58" s="18">
        <v>0</v>
      </c>
      <c r="J58" s="21">
        <v>0</v>
      </c>
      <c r="K58" s="22">
        <v>587662</v>
      </c>
      <c r="L58" s="18">
        <v>611394</v>
      </c>
      <c r="M58" s="19">
        <v>23732</v>
      </c>
      <c r="N58" s="23">
        <v>0</v>
      </c>
      <c r="O58" s="18">
        <v>0</v>
      </c>
      <c r="P58" s="18">
        <v>0</v>
      </c>
      <c r="Q58" s="21">
        <v>0</v>
      </c>
      <c r="R58" s="22">
        <f t="shared" si="2"/>
        <v>1175324</v>
      </c>
      <c r="S58" s="22">
        <f t="shared" si="2"/>
        <v>1210777</v>
      </c>
      <c r="T58" s="51">
        <f t="shared" si="2"/>
        <v>35453</v>
      </c>
      <c r="U58" s="53">
        <f t="shared" si="2"/>
        <v>0</v>
      </c>
      <c r="V58" s="18" t="e">
        <f t="shared" si="3"/>
        <v>#DIV/0!</v>
      </c>
      <c r="W58" s="21" t="e">
        <f t="shared" si="4"/>
        <v>#DIV/0!</v>
      </c>
      <c r="X58" s="44" t="e">
        <f t="shared" si="5"/>
        <v>#DIV/0!</v>
      </c>
    </row>
    <row r="59" spans="1:24">
      <c r="A59" s="17">
        <v>162</v>
      </c>
      <c r="B59" s="3">
        <v>1</v>
      </c>
      <c r="C59" s="3" t="s">
        <v>65</v>
      </c>
      <c r="D59" s="18">
        <v>9085322</v>
      </c>
      <c r="E59" s="18">
        <v>9243562</v>
      </c>
      <c r="F59" s="19">
        <v>158240</v>
      </c>
      <c r="G59" s="18">
        <v>1004</v>
      </c>
      <c r="H59" s="20">
        <v>9051</v>
      </c>
      <c r="I59" s="18">
        <v>9209</v>
      </c>
      <c r="J59" s="21">
        <v>158</v>
      </c>
      <c r="K59" s="22">
        <v>9331357</v>
      </c>
      <c r="L59" s="18">
        <v>9660128</v>
      </c>
      <c r="M59" s="19">
        <v>328771</v>
      </c>
      <c r="N59" s="23">
        <v>1035</v>
      </c>
      <c r="O59" s="18">
        <v>9018</v>
      </c>
      <c r="P59" s="18">
        <v>9336</v>
      </c>
      <c r="Q59" s="21">
        <v>318</v>
      </c>
      <c r="R59" s="22">
        <f t="shared" si="2"/>
        <v>18416679</v>
      </c>
      <c r="S59" s="22">
        <f t="shared" si="2"/>
        <v>18903690</v>
      </c>
      <c r="T59" s="51">
        <f t="shared" si="2"/>
        <v>487011</v>
      </c>
      <c r="U59" s="53">
        <f t="shared" si="2"/>
        <v>2039</v>
      </c>
      <c r="V59" s="18">
        <f t="shared" si="3"/>
        <v>9032.2113781265325</v>
      </c>
      <c r="W59" s="21">
        <f t="shared" si="4"/>
        <v>9271.059342815106</v>
      </c>
      <c r="X59" s="44">
        <f t="shared" si="5"/>
        <v>238.84796468857283</v>
      </c>
    </row>
    <row r="60" spans="1:24">
      <c r="A60" s="17">
        <v>166</v>
      </c>
      <c r="B60" s="3">
        <v>1</v>
      </c>
      <c r="C60" s="3" t="s">
        <v>66</v>
      </c>
      <c r="D60" s="18">
        <v>5291288</v>
      </c>
      <c r="E60" s="18">
        <v>5377186</v>
      </c>
      <c r="F60" s="19">
        <v>85898</v>
      </c>
      <c r="G60" s="18">
        <v>452</v>
      </c>
      <c r="H60" s="20">
        <v>11704</v>
      </c>
      <c r="I60" s="18">
        <v>11894</v>
      </c>
      <c r="J60" s="21">
        <v>190</v>
      </c>
      <c r="K60" s="22">
        <v>5138482</v>
      </c>
      <c r="L60" s="18">
        <v>5308035</v>
      </c>
      <c r="M60" s="19">
        <v>169553</v>
      </c>
      <c r="N60" s="23">
        <v>431</v>
      </c>
      <c r="O60" s="18">
        <v>11920</v>
      </c>
      <c r="P60" s="18">
        <v>12313</v>
      </c>
      <c r="Q60" s="21">
        <v>393</v>
      </c>
      <c r="R60" s="22">
        <f t="shared" si="2"/>
        <v>10429770</v>
      </c>
      <c r="S60" s="22">
        <f t="shared" si="2"/>
        <v>10685221</v>
      </c>
      <c r="T60" s="51">
        <f t="shared" si="2"/>
        <v>255451</v>
      </c>
      <c r="U60" s="53">
        <f t="shared" si="2"/>
        <v>883</v>
      </c>
      <c r="V60" s="18">
        <f t="shared" si="3"/>
        <v>11811.744054360135</v>
      </c>
      <c r="W60" s="21">
        <f t="shared" si="4"/>
        <v>12101.043035107588</v>
      </c>
      <c r="X60" s="44">
        <f t="shared" si="5"/>
        <v>289.29898074745188</v>
      </c>
    </row>
    <row r="61" spans="1:24">
      <c r="A61" s="17">
        <v>173</v>
      </c>
      <c r="B61" s="3">
        <v>1</v>
      </c>
      <c r="C61" s="3" t="s">
        <v>67</v>
      </c>
      <c r="D61" s="18">
        <v>5136863</v>
      </c>
      <c r="E61" s="18">
        <v>5211725</v>
      </c>
      <c r="F61" s="19">
        <v>74862</v>
      </c>
      <c r="G61" s="18">
        <v>478</v>
      </c>
      <c r="H61" s="20">
        <v>10747</v>
      </c>
      <c r="I61" s="18">
        <v>10903</v>
      </c>
      <c r="J61" s="21">
        <v>156</v>
      </c>
      <c r="K61" s="22">
        <v>5105986</v>
      </c>
      <c r="L61" s="18">
        <v>5256571</v>
      </c>
      <c r="M61" s="19">
        <v>150585</v>
      </c>
      <c r="N61" s="23">
        <v>476</v>
      </c>
      <c r="O61" s="18">
        <v>10727</v>
      </c>
      <c r="P61" s="18">
        <v>11043</v>
      </c>
      <c r="Q61" s="21">
        <v>316</v>
      </c>
      <c r="R61" s="22">
        <f t="shared" si="2"/>
        <v>10242849</v>
      </c>
      <c r="S61" s="22">
        <f t="shared" si="2"/>
        <v>10468296</v>
      </c>
      <c r="T61" s="51">
        <f t="shared" si="2"/>
        <v>225447</v>
      </c>
      <c r="U61" s="53">
        <f t="shared" si="2"/>
        <v>954</v>
      </c>
      <c r="V61" s="18">
        <f t="shared" si="3"/>
        <v>10736.738993710691</v>
      </c>
      <c r="W61" s="21">
        <f t="shared" si="4"/>
        <v>10973.056603773584</v>
      </c>
      <c r="X61" s="44">
        <f t="shared" si="5"/>
        <v>236.3176100628931</v>
      </c>
    </row>
    <row r="62" spans="1:24">
      <c r="A62" s="17">
        <v>177</v>
      </c>
      <c r="B62" s="3">
        <v>1</v>
      </c>
      <c r="C62" s="3" t="s">
        <v>68</v>
      </c>
      <c r="D62" s="18">
        <v>9967063</v>
      </c>
      <c r="E62" s="18">
        <v>10127000</v>
      </c>
      <c r="F62" s="19">
        <v>159937</v>
      </c>
      <c r="G62" s="18">
        <v>1068</v>
      </c>
      <c r="H62" s="20">
        <v>9332</v>
      </c>
      <c r="I62" s="18">
        <v>9482</v>
      </c>
      <c r="J62" s="21">
        <v>150</v>
      </c>
      <c r="K62" s="22">
        <v>10055214</v>
      </c>
      <c r="L62" s="18">
        <v>10381691</v>
      </c>
      <c r="M62" s="19">
        <v>326477</v>
      </c>
      <c r="N62" s="23">
        <v>1077</v>
      </c>
      <c r="O62" s="18">
        <v>9336</v>
      </c>
      <c r="P62" s="18">
        <v>9639</v>
      </c>
      <c r="Q62" s="21">
        <v>303</v>
      </c>
      <c r="R62" s="22">
        <f t="shared" si="2"/>
        <v>20022277</v>
      </c>
      <c r="S62" s="22">
        <f t="shared" si="2"/>
        <v>20508691</v>
      </c>
      <c r="T62" s="51">
        <f t="shared" si="2"/>
        <v>486414</v>
      </c>
      <c r="U62" s="53">
        <f t="shared" si="2"/>
        <v>2145</v>
      </c>
      <c r="V62" s="18">
        <f t="shared" si="3"/>
        <v>9334.3948717948715</v>
      </c>
      <c r="W62" s="21">
        <f t="shared" si="4"/>
        <v>9561.1613053613055</v>
      </c>
      <c r="X62" s="44">
        <f t="shared" si="5"/>
        <v>226.76643356643356</v>
      </c>
    </row>
    <row r="63" spans="1:24">
      <c r="A63" s="17">
        <v>181</v>
      </c>
      <c r="B63" s="3">
        <v>1</v>
      </c>
      <c r="C63" s="3" t="s">
        <v>69</v>
      </c>
      <c r="D63" s="18">
        <v>56146048</v>
      </c>
      <c r="E63" s="18">
        <v>57109136</v>
      </c>
      <c r="F63" s="19">
        <v>963088</v>
      </c>
      <c r="G63" s="18">
        <v>6541</v>
      </c>
      <c r="H63" s="20">
        <v>8584</v>
      </c>
      <c r="I63" s="18">
        <v>8731</v>
      </c>
      <c r="J63" s="21">
        <v>147</v>
      </c>
      <c r="K63" s="22">
        <v>56474916</v>
      </c>
      <c r="L63" s="18">
        <v>58436188</v>
      </c>
      <c r="M63" s="19">
        <v>1961272</v>
      </c>
      <c r="N63" s="23">
        <v>6571</v>
      </c>
      <c r="O63" s="18">
        <v>8595</v>
      </c>
      <c r="P63" s="18">
        <v>8893</v>
      </c>
      <c r="Q63" s="21">
        <v>298</v>
      </c>
      <c r="R63" s="22">
        <f t="shared" si="2"/>
        <v>112620964</v>
      </c>
      <c r="S63" s="22">
        <f t="shared" si="2"/>
        <v>115545324</v>
      </c>
      <c r="T63" s="51">
        <f t="shared" si="2"/>
        <v>2924360</v>
      </c>
      <c r="U63" s="53">
        <f t="shared" si="2"/>
        <v>13112</v>
      </c>
      <c r="V63" s="18">
        <f t="shared" si="3"/>
        <v>8589.1522269676625</v>
      </c>
      <c r="W63" s="21">
        <f t="shared" si="4"/>
        <v>8812.1815131177555</v>
      </c>
      <c r="X63" s="44">
        <f t="shared" si="5"/>
        <v>223.02928615009151</v>
      </c>
    </row>
    <row r="64" spans="1:24">
      <c r="A64" s="17">
        <v>182</v>
      </c>
      <c r="B64" s="3">
        <v>1</v>
      </c>
      <c r="C64" s="3" t="s">
        <v>70</v>
      </c>
      <c r="D64" s="18">
        <v>9068978</v>
      </c>
      <c r="E64" s="18">
        <v>9227651</v>
      </c>
      <c r="F64" s="19">
        <v>158673</v>
      </c>
      <c r="G64" s="18">
        <v>1018</v>
      </c>
      <c r="H64" s="20">
        <v>8909</v>
      </c>
      <c r="I64" s="18">
        <v>9064</v>
      </c>
      <c r="J64" s="21">
        <v>155</v>
      </c>
      <c r="K64" s="22">
        <v>8912237</v>
      </c>
      <c r="L64" s="18">
        <v>9228276</v>
      </c>
      <c r="M64" s="19">
        <v>316039</v>
      </c>
      <c r="N64" s="23">
        <v>997</v>
      </c>
      <c r="O64" s="18">
        <v>8939</v>
      </c>
      <c r="P64" s="18">
        <v>9256</v>
      </c>
      <c r="Q64" s="21">
        <v>317</v>
      </c>
      <c r="R64" s="22">
        <f t="shared" si="2"/>
        <v>17981215</v>
      </c>
      <c r="S64" s="22">
        <f t="shared" si="2"/>
        <v>18455927</v>
      </c>
      <c r="T64" s="51">
        <f t="shared" si="2"/>
        <v>474712</v>
      </c>
      <c r="U64" s="53">
        <f t="shared" si="2"/>
        <v>2015</v>
      </c>
      <c r="V64" s="18">
        <f t="shared" si="3"/>
        <v>8923.679900744417</v>
      </c>
      <c r="W64" s="21">
        <f t="shared" si="4"/>
        <v>9159.2689826302721</v>
      </c>
      <c r="X64" s="44">
        <f t="shared" si="5"/>
        <v>235.58908188585607</v>
      </c>
    </row>
    <row r="65" spans="1:24">
      <c r="A65" s="17">
        <v>186</v>
      </c>
      <c r="B65" s="3">
        <v>1</v>
      </c>
      <c r="C65" s="3" t="s">
        <v>71</v>
      </c>
      <c r="D65" s="18">
        <v>13551389</v>
      </c>
      <c r="E65" s="18">
        <v>13785513</v>
      </c>
      <c r="F65" s="19">
        <v>234124</v>
      </c>
      <c r="G65" s="18">
        <v>1660</v>
      </c>
      <c r="H65" s="20">
        <v>8163</v>
      </c>
      <c r="I65" s="18">
        <v>8305</v>
      </c>
      <c r="J65" s="21">
        <v>142</v>
      </c>
      <c r="K65" s="22">
        <v>13382334</v>
      </c>
      <c r="L65" s="18">
        <v>13850755</v>
      </c>
      <c r="M65" s="19">
        <v>468421</v>
      </c>
      <c r="N65" s="23">
        <v>1631</v>
      </c>
      <c r="O65" s="18">
        <v>8205</v>
      </c>
      <c r="P65" s="18">
        <v>8492</v>
      </c>
      <c r="Q65" s="21">
        <v>287</v>
      </c>
      <c r="R65" s="22">
        <f t="shared" si="2"/>
        <v>26933723</v>
      </c>
      <c r="S65" s="22">
        <f t="shared" si="2"/>
        <v>27636268</v>
      </c>
      <c r="T65" s="51">
        <f t="shared" si="2"/>
        <v>702545</v>
      </c>
      <c r="U65" s="53">
        <f t="shared" si="2"/>
        <v>3291</v>
      </c>
      <c r="V65" s="18">
        <f t="shared" si="3"/>
        <v>8184.0543907626861</v>
      </c>
      <c r="W65" s="21">
        <f t="shared" si="4"/>
        <v>8397.5290185353988</v>
      </c>
      <c r="X65" s="44">
        <f t="shared" si="5"/>
        <v>213.47462777271346</v>
      </c>
    </row>
    <row r="66" spans="1:24">
      <c r="A66" s="17">
        <v>191</v>
      </c>
      <c r="B66" s="3">
        <v>1</v>
      </c>
      <c r="C66" s="3" t="s">
        <v>72</v>
      </c>
      <c r="D66" s="18">
        <v>90247582</v>
      </c>
      <c r="E66" s="18">
        <v>91610293</v>
      </c>
      <c r="F66" s="19">
        <v>1362711</v>
      </c>
      <c r="G66" s="18">
        <v>8940</v>
      </c>
      <c r="H66" s="20">
        <v>10095</v>
      </c>
      <c r="I66" s="18">
        <v>10247</v>
      </c>
      <c r="J66" s="21">
        <v>152</v>
      </c>
      <c r="K66" s="22">
        <v>89845187</v>
      </c>
      <c r="L66" s="18">
        <v>92591516</v>
      </c>
      <c r="M66" s="19">
        <v>2746329</v>
      </c>
      <c r="N66" s="23">
        <v>8902</v>
      </c>
      <c r="O66" s="18">
        <v>10093</v>
      </c>
      <c r="P66" s="18">
        <v>10401</v>
      </c>
      <c r="Q66" s="21">
        <v>308</v>
      </c>
      <c r="R66" s="22">
        <f t="shared" si="2"/>
        <v>180092769</v>
      </c>
      <c r="S66" s="22">
        <f t="shared" si="2"/>
        <v>184201809</v>
      </c>
      <c r="T66" s="51">
        <f t="shared" si="2"/>
        <v>4109040</v>
      </c>
      <c r="U66" s="53">
        <f t="shared" si="2"/>
        <v>17842</v>
      </c>
      <c r="V66" s="18">
        <f t="shared" si="3"/>
        <v>10093.754567873557</v>
      </c>
      <c r="W66" s="21">
        <f t="shared" si="4"/>
        <v>10324.056103575833</v>
      </c>
      <c r="X66" s="44">
        <f t="shared" si="5"/>
        <v>230.30153570227554</v>
      </c>
    </row>
    <row r="67" spans="1:24">
      <c r="A67" s="17">
        <v>192</v>
      </c>
      <c r="B67" s="3">
        <v>1</v>
      </c>
      <c r="C67" s="3" t="s">
        <v>73</v>
      </c>
      <c r="D67" s="18">
        <v>57557668</v>
      </c>
      <c r="E67" s="18">
        <v>58466031</v>
      </c>
      <c r="F67" s="19">
        <v>908363</v>
      </c>
      <c r="G67" s="18">
        <v>6761</v>
      </c>
      <c r="H67" s="20">
        <v>8513</v>
      </c>
      <c r="I67" s="18">
        <v>8648</v>
      </c>
      <c r="J67" s="21">
        <v>135</v>
      </c>
      <c r="K67" s="22">
        <v>57212745</v>
      </c>
      <c r="L67" s="18">
        <v>59041548</v>
      </c>
      <c r="M67" s="19">
        <v>1828803</v>
      </c>
      <c r="N67" s="23">
        <v>6688</v>
      </c>
      <c r="O67" s="18">
        <v>8555</v>
      </c>
      <c r="P67" s="18">
        <v>8828</v>
      </c>
      <c r="Q67" s="21">
        <v>273</v>
      </c>
      <c r="R67" s="22">
        <f t="shared" si="2"/>
        <v>114770413</v>
      </c>
      <c r="S67" s="22">
        <f t="shared" si="2"/>
        <v>117507579</v>
      </c>
      <c r="T67" s="51">
        <f t="shared" si="2"/>
        <v>2737166</v>
      </c>
      <c r="U67" s="53">
        <f t="shared" si="2"/>
        <v>13449</v>
      </c>
      <c r="V67" s="18">
        <f t="shared" si="3"/>
        <v>8533.7506877834785</v>
      </c>
      <c r="W67" s="21">
        <f t="shared" si="4"/>
        <v>8737.2725853223292</v>
      </c>
      <c r="X67" s="44">
        <f t="shared" si="5"/>
        <v>203.52189753885048</v>
      </c>
    </row>
    <row r="68" spans="1:24">
      <c r="A68" s="17">
        <v>194</v>
      </c>
      <c r="B68" s="3">
        <v>1</v>
      </c>
      <c r="C68" s="3" t="s">
        <v>74</v>
      </c>
      <c r="D68" s="18">
        <v>95010213</v>
      </c>
      <c r="E68" s="18">
        <v>96433284</v>
      </c>
      <c r="F68" s="19">
        <v>1423071</v>
      </c>
      <c r="G68" s="18">
        <v>10515</v>
      </c>
      <c r="H68" s="20">
        <v>9036</v>
      </c>
      <c r="I68" s="18">
        <v>9171</v>
      </c>
      <c r="J68" s="21">
        <v>135</v>
      </c>
      <c r="K68" s="22">
        <v>92418054</v>
      </c>
      <c r="L68" s="18">
        <v>95213411</v>
      </c>
      <c r="M68" s="19">
        <v>2795357</v>
      </c>
      <c r="N68" s="23">
        <v>10089</v>
      </c>
      <c r="O68" s="18">
        <v>9160</v>
      </c>
      <c r="P68" s="18">
        <v>9437</v>
      </c>
      <c r="Q68" s="21">
        <v>277</v>
      </c>
      <c r="R68" s="22">
        <f t="shared" si="2"/>
        <v>187428267</v>
      </c>
      <c r="S68" s="22">
        <f t="shared" si="2"/>
        <v>191646695</v>
      </c>
      <c r="T68" s="51">
        <f t="shared" si="2"/>
        <v>4218428</v>
      </c>
      <c r="U68" s="53">
        <f t="shared" si="2"/>
        <v>20604</v>
      </c>
      <c r="V68" s="18">
        <f t="shared" si="3"/>
        <v>9096.6932149097265</v>
      </c>
      <c r="W68" s="21">
        <f t="shared" si="4"/>
        <v>9301.4315181518159</v>
      </c>
      <c r="X68" s="44">
        <f t="shared" si="5"/>
        <v>204.7383032420889</v>
      </c>
    </row>
    <row r="69" spans="1:24">
      <c r="A69" s="17">
        <v>195</v>
      </c>
      <c r="B69" s="3">
        <v>1</v>
      </c>
      <c r="C69" s="3" t="s">
        <v>75</v>
      </c>
      <c r="D69" s="18">
        <v>5455221</v>
      </c>
      <c r="E69" s="18">
        <v>5547828</v>
      </c>
      <c r="F69" s="19">
        <v>92607</v>
      </c>
      <c r="G69" s="18">
        <v>676</v>
      </c>
      <c r="H69" s="20">
        <v>8070</v>
      </c>
      <c r="I69" s="18">
        <v>8207</v>
      </c>
      <c r="J69" s="21">
        <v>137</v>
      </c>
      <c r="K69" s="22">
        <v>5536254</v>
      </c>
      <c r="L69" s="18">
        <v>5726714</v>
      </c>
      <c r="M69" s="19">
        <v>190460</v>
      </c>
      <c r="N69" s="23">
        <v>684</v>
      </c>
      <c r="O69" s="18">
        <v>8094</v>
      </c>
      <c r="P69" s="18">
        <v>8372</v>
      </c>
      <c r="Q69" s="21">
        <v>278</v>
      </c>
      <c r="R69" s="22">
        <f t="shared" si="2"/>
        <v>10991475</v>
      </c>
      <c r="S69" s="22">
        <f t="shared" si="2"/>
        <v>11274542</v>
      </c>
      <c r="T69" s="51">
        <f t="shared" si="2"/>
        <v>283067</v>
      </c>
      <c r="U69" s="53">
        <f t="shared" si="2"/>
        <v>1360</v>
      </c>
      <c r="V69" s="18">
        <f t="shared" si="3"/>
        <v>8081.9669117647063</v>
      </c>
      <c r="W69" s="21">
        <f t="shared" si="4"/>
        <v>8290.1044117647052</v>
      </c>
      <c r="X69" s="44">
        <f t="shared" si="5"/>
        <v>208.13749999999999</v>
      </c>
    </row>
    <row r="70" spans="1:24">
      <c r="A70" s="17">
        <v>196</v>
      </c>
      <c r="B70" s="3">
        <v>1</v>
      </c>
      <c r="C70" s="3" t="s">
        <v>76</v>
      </c>
      <c r="D70" s="18">
        <v>251719339</v>
      </c>
      <c r="E70" s="18">
        <v>255542416</v>
      </c>
      <c r="F70" s="19">
        <v>3823077</v>
      </c>
      <c r="G70" s="18">
        <v>27776</v>
      </c>
      <c r="H70" s="20">
        <v>9062</v>
      </c>
      <c r="I70" s="18">
        <v>9200</v>
      </c>
      <c r="J70" s="21">
        <v>138</v>
      </c>
      <c r="K70" s="22">
        <v>253668007</v>
      </c>
      <c r="L70" s="18">
        <v>261433102</v>
      </c>
      <c r="M70" s="19">
        <v>7765095</v>
      </c>
      <c r="N70" s="23">
        <v>27855</v>
      </c>
      <c r="O70" s="18">
        <v>9107</v>
      </c>
      <c r="P70" s="18">
        <v>9385</v>
      </c>
      <c r="Q70" s="21">
        <v>278</v>
      </c>
      <c r="R70" s="22">
        <f t="shared" si="2"/>
        <v>505387346</v>
      </c>
      <c r="S70" s="22">
        <f t="shared" si="2"/>
        <v>516975518</v>
      </c>
      <c r="T70" s="51">
        <f t="shared" si="2"/>
        <v>11588172</v>
      </c>
      <c r="U70" s="53">
        <f t="shared" si="2"/>
        <v>55631</v>
      </c>
      <c r="V70" s="18">
        <f t="shared" si="3"/>
        <v>9084.6352932717364</v>
      </c>
      <c r="W70" s="21">
        <f t="shared" si="4"/>
        <v>9292.9395121425114</v>
      </c>
      <c r="X70" s="44">
        <f t="shared" si="5"/>
        <v>208.3042188707735</v>
      </c>
    </row>
    <row r="71" spans="1:24">
      <c r="A71" s="17">
        <v>197</v>
      </c>
      <c r="B71" s="3">
        <v>1</v>
      </c>
      <c r="C71" s="3" t="s">
        <v>77</v>
      </c>
      <c r="D71" s="18">
        <v>47923634</v>
      </c>
      <c r="E71" s="18">
        <v>48637548</v>
      </c>
      <c r="F71" s="19">
        <v>713914</v>
      </c>
      <c r="G71" s="18">
        <v>4893</v>
      </c>
      <c r="H71" s="20">
        <v>9794</v>
      </c>
      <c r="I71" s="18">
        <v>9940</v>
      </c>
      <c r="J71" s="21">
        <v>146</v>
      </c>
      <c r="K71" s="22">
        <v>50842127</v>
      </c>
      <c r="L71" s="18">
        <v>52293343</v>
      </c>
      <c r="M71" s="19">
        <v>1451216</v>
      </c>
      <c r="N71" s="23">
        <v>4915</v>
      </c>
      <c r="O71" s="18">
        <v>10344</v>
      </c>
      <c r="P71" s="18">
        <v>10640</v>
      </c>
      <c r="Q71" s="21">
        <v>296</v>
      </c>
      <c r="R71" s="22">
        <f t="shared" si="2"/>
        <v>98765761</v>
      </c>
      <c r="S71" s="22">
        <f t="shared" si="2"/>
        <v>100930891</v>
      </c>
      <c r="T71" s="51">
        <f t="shared" si="2"/>
        <v>2165130</v>
      </c>
      <c r="U71" s="53">
        <f t="shared" si="2"/>
        <v>9808</v>
      </c>
      <c r="V71" s="18">
        <f t="shared" si="3"/>
        <v>10069.91853588907</v>
      </c>
      <c r="W71" s="21">
        <f t="shared" si="4"/>
        <v>10290.66996329527</v>
      </c>
      <c r="X71" s="44">
        <f t="shared" si="5"/>
        <v>220.75142740619901</v>
      </c>
    </row>
    <row r="72" spans="1:24">
      <c r="A72" s="17">
        <v>199</v>
      </c>
      <c r="B72" s="3">
        <v>1</v>
      </c>
      <c r="C72" s="3" t="s">
        <v>78</v>
      </c>
      <c r="D72" s="18">
        <v>34120474</v>
      </c>
      <c r="E72" s="18">
        <v>34681722</v>
      </c>
      <c r="F72" s="19">
        <v>561248</v>
      </c>
      <c r="G72" s="18">
        <v>3869</v>
      </c>
      <c r="H72" s="20">
        <v>8819</v>
      </c>
      <c r="I72" s="18">
        <v>8964</v>
      </c>
      <c r="J72" s="21">
        <v>145</v>
      </c>
      <c r="K72" s="22">
        <v>34050758</v>
      </c>
      <c r="L72" s="18">
        <v>35183947</v>
      </c>
      <c r="M72" s="19">
        <v>1133189</v>
      </c>
      <c r="N72" s="23">
        <v>3843</v>
      </c>
      <c r="O72" s="18">
        <v>8860</v>
      </c>
      <c r="P72" s="18">
        <v>9155</v>
      </c>
      <c r="Q72" s="21">
        <v>295</v>
      </c>
      <c r="R72" s="22">
        <f t="shared" si="2"/>
        <v>68171232</v>
      </c>
      <c r="S72" s="22">
        <f t="shared" si="2"/>
        <v>69865669</v>
      </c>
      <c r="T72" s="51">
        <f t="shared" si="2"/>
        <v>1694437</v>
      </c>
      <c r="U72" s="53">
        <f t="shared" si="2"/>
        <v>7712</v>
      </c>
      <c r="V72" s="18">
        <f t="shared" si="3"/>
        <v>8839.630705394191</v>
      </c>
      <c r="W72" s="21">
        <f t="shared" si="4"/>
        <v>9059.345046680497</v>
      </c>
      <c r="X72" s="44">
        <f t="shared" si="5"/>
        <v>219.71434128630705</v>
      </c>
    </row>
    <row r="73" spans="1:24">
      <c r="A73" s="17">
        <v>200</v>
      </c>
      <c r="B73" s="3">
        <v>1</v>
      </c>
      <c r="C73" s="3" t="s">
        <v>79</v>
      </c>
      <c r="D73" s="18">
        <v>40202616</v>
      </c>
      <c r="E73" s="18">
        <v>40806048</v>
      </c>
      <c r="F73" s="19">
        <v>603432</v>
      </c>
      <c r="G73" s="18">
        <v>4343</v>
      </c>
      <c r="H73" s="20">
        <v>9257</v>
      </c>
      <c r="I73" s="18">
        <v>9396</v>
      </c>
      <c r="J73" s="21">
        <v>139</v>
      </c>
      <c r="K73" s="22">
        <v>40035404</v>
      </c>
      <c r="L73" s="18">
        <v>41247784</v>
      </c>
      <c r="M73" s="19">
        <v>1212380</v>
      </c>
      <c r="N73" s="23">
        <v>4319</v>
      </c>
      <c r="O73" s="18">
        <v>9270</v>
      </c>
      <c r="P73" s="18">
        <v>9550</v>
      </c>
      <c r="Q73" s="21">
        <v>280</v>
      </c>
      <c r="R73" s="22">
        <f t="shared" si="2"/>
        <v>80238020</v>
      </c>
      <c r="S73" s="22">
        <f t="shared" si="2"/>
        <v>82053832</v>
      </c>
      <c r="T73" s="51">
        <f t="shared" si="2"/>
        <v>1815812</v>
      </c>
      <c r="U73" s="53">
        <f t="shared" si="2"/>
        <v>8662</v>
      </c>
      <c r="V73" s="18">
        <f t="shared" si="3"/>
        <v>9263.2209651350731</v>
      </c>
      <c r="W73" s="21">
        <f t="shared" si="4"/>
        <v>9472.8506118679288</v>
      </c>
      <c r="X73" s="44">
        <f t="shared" si="5"/>
        <v>209.62964673285614</v>
      </c>
    </row>
    <row r="74" spans="1:24">
      <c r="A74" s="17">
        <v>203</v>
      </c>
      <c r="B74" s="3">
        <v>1</v>
      </c>
      <c r="C74" s="3" t="s">
        <v>80</v>
      </c>
      <c r="D74" s="18">
        <v>6296477</v>
      </c>
      <c r="E74" s="18">
        <v>6395846</v>
      </c>
      <c r="F74" s="19">
        <v>99369</v>
      </c>
      <c r="G74" s="18">
        <v>689</v>
      </c>
      <c r="H74" s="20">
        <v>9139</v>
      </c>
      <c r="I74" s="18">
        <v>9283</v>
      </c>
      <c r="J74" s="21">
        <v>144</v>
      </c>
      <c r="K74" s="22">
        <v>6291942</v>
      </c>
      <c r="L74" s="18">
        <v>6492919</v>
      </c>
      <c r="M74" s="19">
        <v>200977</v>
      </c>
      <c r="N74" s="23">
        <v>689</v>
      </c>
      <c r="O74" s="18">
        <v>9132</v>
      </c>
      <c r="P74" s="18">
        <v>9424</v>
      </c>
      <c r="Q74" s="21">
        <v>292</v>
      </c>
      <c r="R74" s="22">
        <f t="shared" si="2"/>
        <v>12588419</v>
      </c>
      <c r="S74" s="22">
        <f t="shared" si="2"/>
        <v>12888765</v>
      </c>
      <c r="T74" s="51">
        <f t="shared" si="2"/>
        <v>300346</v>
      </c>
      <c r="U74" s="53">
        <f t="shared" si="2"/>
        <v>1378</v>
      </c>
      <c r="V74" s="18">
        <f t="shared" si="3"/>
        <v>9135.2822931785195</v>
      </c>
      <c r="W74" s="21">
        <f t="shared" si="4"/>
        <v>9353.2402031930342</v>
      </c>
      <c r="X74" s="44">
        <f t="shared" si="5"/>
        <v>217.9579100145138</v>
      </c>
    </row>
    <row r="75" spans="1:24">
      <c r="A75" s="17">
        <v>204</v>
      </c>
      <c r="B75" s="3">
        <v>1</v>
      </c>
      <c r="C75" s="3" t="s">
        <v>81</v>
      </c>
      <c r="D75" s="18">
        <v>16852837</v>
      </c>
      <c r="E75" s="18">
        <v>17136002</v>
      </c>
      <c r="F75" s="19">
        <v>283165</v>
      </c>
      <c r="G75" s="18">
        <v>2082</v>
      </c>
      <c r="H75" s="20">
        <v>8095</v>
      </c>
      <c r="I75" s="18">
        <v>8231</v>
      </c>
      <c r="J75" s="21">
        <v>136</v>
      </c>
      <c r="K75" s="22">
        <v>16975968</v>
      </c>
      <c r="L75" s="18">
        <v>17553315</v>
      </c>
      <c r="M75" s="19">
        <v>577347</v>
      </c>
      <c r="N75" s="23">
        <v>2092</v>
      </c>
      <c r="O75" s="18">
        <v>8115</v>
      </c>
      <c r="P75" s="18">
        <v>8391</v>
      </c>
      <c r="Q75" s="21">
        <v>276</v>
      </c>
      <c r="R75" s="22">
        <f t="shared" ref="R75:U138" si="6">D75+K75</f>
        <v>33828805</v>
      </c>
      <c r="S75" s="22">
        <f t="shared" si="6"/>
        <v>34689317</v>
      </c>
      <c r="T75" s="51">
        <f t="shared" si="6"/>
        <v>860512</v>
      </c>
      <c r="U75" s="53">
        <f t="shared" si="6"/>
        <v>4174</v>
      </c>
      <c r="V75" s="18">
        <f t="shared" ref="V75:V138" si="7">R75/U75</f>
        <v>8104.6490177287969</v>
      </c>
      <c r="W75" s="21">
        <f t="shared" ref="W75:W138" si="8">S75/U75</f>
        <v>8310.8090560613327</v>
      </c>
      <c r="X75" s="44">
        <f t="shared" ref="X75:X138" si="9">T75/U75</f>
        <v>206.16003833253473</v>
      </c>
    </row>
    <row r="76" spans="1:24">
      <c r="A76" s="17">
        <v>206</v>
      </c>
      <c r="B76" s="3">
        <v>1</v>
      </c>
      <c r="C76" s="3" t="s">
        <v>82</v>
      </c>
      <c r="D76" s="18">
        <v>34414268</v>
      </c>
      <c r="E76" s="18">
        <v>34995207</v>
      </c>
      <c r="F76" s="19">
        <v>580939</v>
      </c>
      <c r="G76" s="18">
        <v>4128</v>
      </c>
      <c r="H76" s="20">
        <v>8337</v>
      </c>
      <c r="I76" s="18">
        <v>8478</v>
      </c>
      <c r="J76" s="21">
        <v>141</v>
      </c>
      <c r="K76" s="22">
        <v>34674547</v>
      </c>
      <c r="L76" s="18">
        <v>35859735</v>
      </c>
      <c r="M76" s="19">
        <v>1185188</v>
      </c>
      <c r="N76" s="23">
        <v>4161</v>
      </c>
      <c r="O76" s="18">
        <v>8333</v>
      </c>
      <c r="P76" s="18">
        <v>8618</v>
      </c>
      <c r="Q76" s="21">
        <v>285</v>
      </c>
      <c r="R76" s="22">
        <f t="shared" si="6"/>
        <v>69088815</v>
      </c>
      <c r="S76" s="22">
        <f t="shared" si="6"/>
        <v>70854942</v>
      </c>
      <c r="T76" s="51">
        <f t="shared" si="6"/>
        <v>1766127</v>
      </c>
      <c r="U76" s="53">
        <f t="shared" si="6"/>
        <v>8289</v>
      </c>
      <c r="V76" s="18">
        <f t="shared" si="7"/>
        <v>8335</v>
      </c>
      <c r="W76" s="21">
        <f t="shared" si="8"/>
        <v>8548.0687658342376</v>
      </c>
      <c r="X76" s="44">
        <f t="shared" si="9"/>
        <v>213.06876583423815</v>
      </c>
    </row>
    <row r="77" spans="1:24">
      <c r="A77" s="17">
        <v>213</v>
      </c>
      <c r="B77" s="3">
        <v>1</v>
      </c>
      <c r="C77" s="3" t="s">
        <v>83</v>
      </c>
      <c r="D77" s="18">
        <v>6494314</v>
      </c>
      <c r="E77" s="18">
        <v>6611107</v>
      </c>
      <c r="F77" s="19">
        <v>116793</v>
      </c>
      <c r="G77" s="18">
        <v>813</v>
      </c>
      <c r="H77" s="20">
        <v>7988</v>
      </c>
      <c r="I77" s="18">
        <v>8132</v>
      </c>
      <c r="J77" s="21">
        <v>144</v>
      </c>
      <c r="K77" s="22">
        <v>6493779</v>
      </c>
      <c r="L77" s="18">
        <v>6730240</v>
      </c>
      <c r="M77" s="19">
        <v>236461</v>
      </c>
      <c r="N77" s="23">
        <v>810</v>
      </c>
      <c r="O77" s="18">
        <v>8017</v>
      </c>
      <c r="P77" s="18">
        <v>8309</v>
      </c>
      <c r="Q77" s="21">
        <v>292</v>
      </c>
      <c r="R77" s="22">
        <f t="shared" si="6"/>
        <v>12988093</v>
      </c>
      <c r="S77" s="22">
        <f t="shared" si="6"/>
        <v>13341347</v>
      </c>
      <c r="T77" s="51">
        <f t="shared" si="6"/>
        <v>353254</v>
      </c>
      <c r="U77" s="53">
        <f t="shared" si="6"/>
        <v>1623</v>
      </c>
      <c r="V77" s="18">
        <f t="shared" si="7"/>
        <v>8002.5218730745537</v>
      </c>
      <c r="W77" s="21">
        <f t="shared" si="8"/>
        <v>8220.1768330252617</v>
      </c>
      <c r="X77" s="44">
        <f t="shared" si="9"/>
        <v>217.65495995070856</v>
      </c>
    </row>
    <row r="78" spans="1:24">
      <c r="A78" s="17">
        <v>227</v>
      </c>
      <c r="B78" s="3">
        <v>1</v>
      </c>
      <c r="C78" s="3" t="s">
        <v>84</v>
      </c>
      <c r="D78" s="18">
        <v>7782403</v>
      </c>
      <c r="E78" s="18">
        <v>7907337</v>
      </c>
      <c r="F78" s="19">
        <v>124934</v>
      </c>
      <c r="G78" s="18">
        <v>899</v>
      </c>
      <c r="H78" s="20">
        <v>8657</v>
      </c>
      <c r="I78" s="18">
        <v>8796</v>
      </c>
      <c r="J78" s="21">
        <v>139</v>
      </c>
      <c r="K78" s="22">
        <v>7752303</v>
      </c>
      <c r="L78" s="18">
        <v>8004331</v>
      </c>
      <c r="M78" s="19">
        <v>252028</v>
      </c>
      <c r="N78" s="23">
        <v>892</v>
      </c>
      <c r="O78" s="18">
        <v>8691</v>
      </c>
      <c r="P78" s="18">
        <v>8973</v>
      </c>
      <c r="Q78" s="21">
        <v>282</v>
      </c>
      <c r="R78" s="22">
        <f t="shared" si="6"/>
        <v>15534706</v>
      </c>
      <c r="S78" s="22">
        <f t="shared" si="6"/>
        <v>15911668</v>
      </c>
      <c r="T78" s="51">
        <f t="shared" si="6"/>
        <v>376962</v>
      </c>
      <c r="U78" s="53">
        <f t="shared" si="6"/>
        <v>1791</v>
      </c>
      <c r="V78" s="18">
        <f t="shared" si="7"/>
        <v>8673.761027359018</v>
      </c>
      <c r="W78" s="21">
        <f t="shared" si="8"/>
        <v>8884.2367392518154</v>
      </c>
      <c r="X78" s="44">
        <f t="shared" si="9"/>
        <v>210.47571189279731</v>
      </c>
    </row>
    <row r="79" spans="1:24">
      <c r="A79" s="17">
        <v>229</v>
      </c>
      <c r="B79" s="3">
        <v>1</v>
      </c>
      <c r="C79" s="3" t="s">
        <v>85</v>
      </c>
      <c r="D79" s="18">
        <v>2684953</v>
      </c>
      <c r="E79" s="18">
        <v>2731361</v>
      </c>
      <c r="F79" s="19">
        <v>46408</v>
      </c>
      <c r="G79" s="18">
        <v>305</v>
      </c>
      <c r="H79" s="20">
        <v>8803</v>
      </c>
      <c r="I79" s="18">
        <v>8955</v>
      </c>
      <c r="J79" s="21">
        <v>152</v>
      </c>
      <c r="K79" s="22">
        <v>2591391</v>
      </c>
      <c r="L79" s="18">
        <v>2681892</v>
      </c>
      <c r="M79" s="19">
        <v>90501</v>
      </c>
      <c r="N79" s="23">
        <v>295</v>
      </c>
      <c r="O79" s="18">
        <v>8784</v>
      </c>
      <c r="P79" s="18">
        <v>9091</v>
      </c>
      <c r="Q79" s="21">
        <v>307</v>
      </c>
      <c r="R79" s="22">
        <f t="shared" si="6"/>
        <v>5276344</v>
      </c>
      <c r="S79" s="22">
        <f t="shared" si="6"/>
        <v>5413253</v>
      </c>
      <c r="T79" s="51">
        <f t="shared" si="6"/>
        <v>136909</v>
      </c>
      <c r="U79" s="53">
        <f t="shared" si="6"/>
        <v>600</v>
      </c>
      <c r="V79" s="18">
        <f t="shared" si="7"/>
        <v>8793.9066666666658</v>
      </c>
      <c r="W79" s="21">
        <f t="shared" si="8"/>
        <v>9022.0883333333331</v>
      </c>
      <c r="X79" s="44">
        <f t="shared" si="9"/>
        <v>228.18166666666667</v>
      </c>
    </row>
    <row r="80" spans="1:24">
      <c r="A80" s="17">
        <v>238</v>
      </c>
      <c r="B80" s="3">
        <v>1</v>
      </c>
      <c r="C80" s="3" t="s">
        <v>86</v>
      </c>
      <c r="D80" s="18">
        <v>2517902</v>
      </c>
      <c r="E80" s="18">
        <v>2554090</v>
      </c>
      <c r="F80" s="19">
        <v>36188</v>
      </c>
      <c r="G80" s="18">
        <v>246</v>
      </c>
      <c r="H80" s="20">
        <v>10235</v>
      </c>
      <c r="I80" s="18">
        <v>10382</v>
      </c>
      <c r="J80" s="21">
        <v>147</v>
      </c>
      <c r="K80" s="22">
        <v>2488019</v>
      </c>
      <c r="L80" s="18">
        <v>2560497</v>
      </c>
      <c r="M80" s="19">
        <v>72478</v>
      </c>
      <c r="N80" s="23">
        <v>244</v>
      </c>
      <c r="O80" s="18">
        <v>10197</v>
      </c>
      <c r="P80" s="18">
        <v>10494</v>
      </c>
      <c r="Q80" s="21">
        <v>297</v>
      </c>
      <c r="R80" s="22">
        <f t="shared" si="6"/>
        <v>5005921</v>
      </c>
      <c r="S80" s="22">
        <f t="shared" si="6"/>
        <v>5114587</v>
      </c>
      <c r="T80" s="51">
        <f t="shared" si="6"/>
        <v>108666</v>
      </c>
      <c r="U80" s="53">
        <f t="shared" si="6"/>
        <v>490</v>
      </c>
      <c r="V80" s="18">
        <f t="shared" si="7"/>
        <v>10216.16530612245</v>
      </c>
      <c r="W80" s="21">
        <f t="shared" si="8"/>
        <v>10437.932653061225</v>
      </c>
      <c r="X80" s="44">
        <f t="shared" si="9"/>
        <v>221.76734693877552</v>
      </c>
    </row>
    <row r="81" spans="1:24">
      <c r="A81" s="17">
        <v>239</v>
      </c>
      <c r="B81" s="3">
        <v>1</v>
      </c>
      <c r="C81" s="3" t="s">
        <v>87</v>
      </c>
      <c r="D81" s="18">
        <v>5754364</v>
      </c>
      <c r="E81" s="18">
        <v>5846416</v>
      </c>
      <c r="F81" s="19">
        <v>92052</v>
      </c>
      <c r="G81" s="18">
        <v>637</v>
      </c>
      <c r="H81" s="20">
        <v>9034</v>
      </c>
      <c r="I81" s="18">
        <v>9178</v>
      </c>
      <c r="J81" s="21">
        <v>144</v>
      </c>
      <c r="K81" s="22">
        <v>5648141</v>
      </c>
      <c r="L81" s="18">
        <v>5830143</v>
      </c>
      <c r="M81" s="19">
        <v>182002</v>
      </c>
      <c r="N81" s="23">
        <v>625</v>
      </c>
      <c r="O81" s="18">
        <v>9037</v>
      </c>
      <c r="P81" s="18">
        <v>9328</v>
      </c>
      <c r="Q81" s="21">
        <v>291</v>
      </c>
      <c r="R81" s="22">
        <f t="shared" si="6"/>
        <v>11402505</v>
      </c>
      <c r="S81" s="22">
        <f t="shared" si="6"/>
        <v>11676559</v>
      </c>
      <c r="T81" s="51">
        <f t="shared" si="6"/>
        <v>274054</v>
      </c>
      <c r="U81" s="53">
        <f t="shared" si="6"/>
        <v>1262</v>
      </c>
      <c r="V81" s="18">
        <f t="shared" si="7"/>
        <v>9035.265451664025</v>
      </c>
      <c r="W81" s="21">
        <f t="shared" si="8"/>
        <v>9252.4239302694132</v>
      </c>
      <c r="X81" s="44">
        <f t="shared" si="9"/>
        <v>217.15847860538827</v>
      </c>
    </row>
    <row r="82" spans="1:24">
      <c r="A82" s="17">
        <v>241</v>
      </c>
      <c r="B82" s="3">
        <v>1</v>
      </c>
      <c r="C82" s="3" t="s">
        <v>88</v>
      </c>
      <c r="D82" s="18">
        <v>32805243</v>
      </c>
      <c r="E82" s="18">
        <v>33333889</v>
      </c>
      <c r="F82" s="19">
        <v>528646</v>
      </c>
      <c r="G82" s="18">
        <v>3427</v>
      </c>
      <c r="H82" s="20">
        <v>9573</v>
      </c>
      <c r="I82" s="18">
        <v>9727</v>
      </c>
      <c r="J82" s="21">
        <v>154</v>
      </c>
      <c r="K82" s="22">
        <v>33002898</v>
      </c>
      <c r="L82" s="18">
        <v>34075478</v>
      </c>
      <c r="M82" s="19">
        <v>1072580</v>
      </c>
      <c r="N82" s="23">
        <v>3437</v>
      </c>
      <c r="O82" s="18">
        <v>9602</v>
      </c>
      <c r="P82" s="18">
        <v>9914</v>
      </c>
      <c r="Q82" s="21">
        <v>312</v>
      </c>
      <c r="R82" s="22">
        <f t="shared" si="6"/>
        <v>65808141</v>
      </c>
      <c r="S82" s="22">
        <f t="shared" si="6"/>
        <v>67409367</v>
      </c>
      <c r="T82" s="51">
        <f t="shared" si="6"/>
        <v>1601226</v>
      </c>
      <c r="U82" s="53">
        <f t="shared" si="6"/>
        <v>6864</v>
      </c>
      <c r="V82" s="18">
        <f t="shared" si="7"/>
        <v>9587.4331293706291</v>
      </c>
      <c r="W82" s="21">
        <f t="shared" si="8"/>
        <v>9820.7119755244748</v>
      </c>
      <c r="X82" s="44">
        <f t="shared" si="9"/>
        <v>233.27884615384616</v>
      </c>
    </row>
    <row r="83" spans="1:24">
      <c r="A83" s="17">
        <v>242</v>
      </c>
      <c r="B83" s="3">
        <v>1</v>
      </c>
      <c r="C83" s="3" t="s">
        <v>89</v>
      </c>
      <c r="D83" s="18">
        <v>4420747</v>
      </c>
      <c r="E83" s="18">
        <v>4492695</v>
      </c>
      <c r="F83" s="19">
        <v>71948</v>
      </c>
      <c r="G83" s="18">
        <v>492</v>
      </c>
      <c r="H83" s="20">
        <v>8985</v>
      </c>
      <c r="I83" s="18">
        <v>9131</v>
      </c>
      <c r="J83" s="21">
        <v>146</v>
      </c>
      <c r="K83" s="22">
        <v>4422837</v>
      </c>
      <c r="L83" s="18">
        <v>4568567</v>
      </c>
      <c r="M83" s="19">
        <v>145730</v>
      </c>
      <c r="N83" s="23">
        <v>492</v>
      </c>
      <c r="O83" s="18">
        <v>8990</v>
      </c>
      <c r="P83" s="18">
        <v>9286</v>
      </c>
      <c r="Q83" s="21">
        <v>296</v>
      </c>
      <c r="R83" s="22">
        <f t="shared" si="6"/>
        <v>8843584</v>
      </c>
      <c r="S83" s="22">
        <f t="shared" si="6"/>
        <v>9061262</v>
      </c>
      <c r="T83" s="51">
        <f t="shared" si="6"/>
        <v>217678</v>
      </c>
      <c r="U83" s="53">
        <f t="shared" si="6"/>
        <v>984</v>
      </c>
      <c r="V83" s="18">
        <f t="shared" si="7"/>
        <v>8987.3821138211388</v>
      </c>
      <c r="W83" s="21">
        <f t="shared" si="8"/>
        <v>9208.5995934959356</v>
      </c>
      <c r="X83" s="44">
        <f t="shared" si="9"/>
        <v>221.21747967479675</v>
      </c>
    </row>
    <row r="84" spans="1:24">
      <c r="A84" s="17">
        <v>252</v>
      </c>
      <c r="B84" s="3">
        <v>1</v>
      </c>
      <c r="C84" s="3" t="s">
        <v>90</v>
      </c>
      <c r="D84" s="18">
        <v>9819118</v>
      </c>
      <c r="E84" s="18">
        <v>9975747</v>
      </c>
      <c r="F84" s="19">
        <v>156629</v>
      </c>
      <c r="G84" s="18">
        <v>1129</v>
      </c>
      <c r="H84" s="20">
        <v>8697</v>
      </c>
      <c r="I84" s="18">
        <v>8836</v>
      </c>
      <c r="J84" s="21">
        <v>139</v>
      </c>
      <c r="K84" s="22">
        <v>9683562</v>
      </c>
      <c r="L84" s="18">
        <v>9996483</v>
      </c>
      <c r="M84" s="19">
        <v>312921</v>
      </c>
      <c r="N84" s="23">
        <v>1112</v>
      </c>
      <c r="O84" s="18">
        <v>8708</v>
      </c>
      <c r="P84" s="18">
        <v>8990</v>
      </c>
      <c r="Q84" s="21">
        <v>282</v>
      </c>
      <c r="R84" s="22">
        <f t="shared" si="6"/>
        <v>19502680</v>
      </c>
      <c r="S84" s="22">
        <f t="shared" si="6"/>
        <v>19972230</v>
      </c>
      <c r="T84" s="51">
        <f t="shared" si="6"/>
        <v>469550</v>
      </c>
      <c r="U84" s="53">
        <f t="shared" si="6"/>
        <v>2241</v>
      </c>
      <c r="V84" s="18">
        <f t="shared" si="7"/>
        <v>8702.6684515841134</v>
      </c>
      <c r="W84" s="21">
        <f t="shared" si="8"/>
        <v>8912.1954484605085</v>
      </c>
      <c r="X84" s="44">
        <f t="shared" si="9"/>
        <v>209.52699687639446</v>
      </c>
    </row>
    <row r="85" spans="1:24">
      <c r="A85" s="17">
        <v>253</v>
      </c>
      <c r="B85" s="3">
        <v>1</v>
      </c>
      <c r="C85" s="3" t="s">
        <v>91</v>
      </c>
      <c r="D85" s="18">
        <v>5349663</v>
      </c>
      <c r="E85" s="18">
        <v>5438289</v>
      </c>
      <c r="F85" s="19">
        <v>88626</v>
      </c>
      <c r="G85" s="18">
        <v>636</v>
      </c>
      <c r="H85" s="20">
        <v>8411</v>
      </c>
      <c r="I85" s="18">
        <v>8551</v>
      </c>
      <c r="J85" s="21">
        <v>140</v>
      </c>
      <c r="K85" s="22">
        <v>5332938</v>
      </c>
      <c r="L85" s="18">
        <v>5511750</v>
      </c>
      <c r="M85" s="19">
        <v>178812</v>
      </c>
      <c r="N85" s="23">
        <v>635</v>
      </c>
      <c r="O85" s="18">
        <v>8398</v>
      </c>
      <c r="P85" s="18">
        <v>8680</v>
      </c>
      <c r="Q85" s="21">
        <v>282</v>
      </c>
      <c r="R85" s="22">
        <f t="shared" si="6"/>
        <v>10682601</v>
      </c>
      <c r="S85" s="22">
        <f t="shared" si="6"/>
        <v>10950039</v>
      </c>
      <c r="T85" s="51">
        <f t="shared" si="6"/>
        <v>267438</v>
      </c>
      <c r="U85" s="53">
        <f t="shared" si="6"/>
        <v>1271</v>
      </c>
      <c r="V85" s="18">
        <f t="shared" si="7"/>
        <v>8404.8788355625493</v>
      </c>
      <c r="W85" s="21">
        <f t="shared" si="8"/>
        <v>8615.2942564909517</v>
      </c>
      <c r="X85" s="44">
        <f t="shared" si="9"/>
        <v>210.41542092840282</v>
      </c>
    </row>
    <row r="86" spans="1:24">
      <c r="A86" s="17">
        <v>255</v>
      </c>
      <c r="B86" s="3">
        <v>1</v>
      </c>
      <c r="C86" s="3" t="s">
        <v>92</v>
      </c>
      <c r="D86" s="18">
        <v>10251182</v>
      </c>
      <c r="E86" s="18">
        <v>10425039</v>
      </c>
      <c r="F86" s="19">
        <v>173857</v>
      </c>
      <c r="G86" s="18">
        <v>1280</v>
      </c>
      <c r="H86" s="20">
        <v>8009</v>
      </c>
      <c r="I86" s="18">
        <v>8145</v>
      </c>
      <c r="J86" s="21">
        <v>136</v>
      </c>
      <c r="K86" s="22">
        <v>10289493</v>
      </c>
      <c r="L86" s="18">
        <v>10642746</v>
      </c>
      <c r="M86" s="19">
        <v>353253</v>
      </c>
      <c r="N86" s="23">
        <v>1288</v>
      </c>
      <c r="O86" s="18">
        <v>7989</v>
      </c>
      <c r="P86" s="18">
        <v>8263</v>
      </c>
      <c r="Q86" s="21">
        <v>274</v>
      </c>
      <c r="R86" s="22">
        <f t="shared" si="6"/>
        <v>20540675</v>
      </c>
      <c r="S86" s="22">
        <f t="shared" si="6"/>
        <v>21067785</v>
      </c>
      <c r="T86" s="51">
        <f t="shared" si="6"/>
        <v>527110</v>
      </c>
      <c r="U86" s="53">
        <f t="shared" si="6"/>
        <v>2568</v>
      </c>
      <c r="V86" s="18">
        <f t="shared" si="7"/>
        <v>7998.7052180685359</v>
      </c>
      <c r="W86" s="21">
        <f t="shared" si="8"/>
        <v>8203.9661214953267</v>
      </c>
      <c r="X86" s="44">
        <f t="shared" si="9"/>
        <v>205.26090342679129</v>
      </c>
    </row>
    <row r="87" spans="1:24">
      <c r="A87" s="17">
        <v>256</v>
      </c>
      <c r="B87" s="3">
        <v>1</v>
      </c>
      <c r="C87" s="3" t="s">
        <v>93</v>
      </c>
      <c r="D87" s="18">
        <v>23877459</v>
      </c>
      <c r="E87" s="18">
        <v>24262470</v>
      </c>
      <c r="F87" s="19">
        <v>385011</v>
      </c>
      <c r="G87" s="18">
        <v>2660</v>
      </c>
      <c r="H87" s="20">
        <v>8976</v>
      </c>
      <c r="I87" s="18">
        <v>9121</v>
      </c>
      <c r="J87" s="21">
        <v>145</v>
      </c>
      <c r="K87" s="22">
        <v>23665906</v>
      </c>
      <c r="L87" s="18">
        <v>24439621</v>
      </c>
      <c r="M87" s="19">
        <v>773715</v>
      </c>
      <c r="N87" s="23">
        <v>2623</v>
      </c>
      <c r="O87" s="18">
        <v>9022</v>
      </c>
      <c r="P87" s="18">
        <v>9317</v>
      </c>
      <c r="Q87" s="21">
        <v>295</v>
      </c>
      <c r="R87" s="22">
        <f t="shared" si="6"/>
        <v>47543365</v>
      </c>
      <c r="S87" s="22">
        <f t="shared" si="6"/>
        <v>48702091</v>
      </c>
      <c r="T87" s="51">
        <f t="shared" si="6"/>
        <v>1158726</v>
      </c>
      <c r="U87" s="53">
        <f t="shared" si="6"/>
        <v>5283</v>
      </c>
      <c r="V87" s="18">
        <f t="shared" si="7"/>
        <v>8999.3119439712282</v>
      </c>
      <c r="W87" s="21">
        <f t="shared" si="8"/>
        <v>9218.6430058678779</v>
      </c>
      <c r="X87" s="44">
        <f t="shared" si="9"/>
        <v>219.33106189664963</v>
      </c>
    </row>
    <row r="88" spans="1:24">
      <c r="A88" s="17">
        <v>261</v>
      </c>
      <c r="B88" s="3">
        <v>1</v>
      </c>
      <c r="C88" s="3" t="s">
        <v>94</v>
      </c>
      <c r="D88" s="18">
        <v>2614275</v>
      </c>
      <c r="E88" s="18">
        <v>2654506</v>
      </c>
      <c r="F88" s="19">
        <v>40231</v>
      </c>
      <c r="G88" s="18">
        <v>274</v>
      </c>
      <c r="H88" s="20">
        <v>9541</v>
      </c>
      <c r="I88" s="18">
        <v>9688</v>
      </c>
      <c r="J88" s="21">
        <v>147</v>
      </c>
      <c r="K88" s="22">
        <v>2688864</v>
      </c>
      <c r="L88" s="18">
        <v>2772632</v>
      </c>
      <c r="M88" s="19">
        <v>83768</v>
      </c>
      <c r="N88" s="23">
        <v>283</v>
      </c>
      <c r="O88" s="18">
        <v>9501</v>
      </c>
      <c r="P88" s="18">
        <v>9797</v>
      </c>
      <c r="Q88" s="21">
        <v>296</v>
      </c>
      <c r="R88" s="22">
        <f t="shared" si="6"/>
        <v>5303139</v>
      </c>
      <c r="S88" s="22">
        <f t="shared" si="6"/>
        <v>5427138</v>
      </c>
      <c r="T88" s="51">
        <f t="shared" si="6"/>
        <v>123999</v>
      </c>
      <c r="U88" s="53">
        <f t="shared" si="6"/>
        <v>557</v>
      </c>
      <c r="V88" s="18">
        <f t="shared" si="7"/>
        <v>9520.8958707360853</v>
      </c>
      <c r="W88" s="21">
        <f t="shared" si="8"/>
        <v>9743.51526032316</v>
      </c>
      <c r="X88" s="44">
        <f t="shared" si="9"/>
        <v>222.61938958707361</v>
      </c>
    </row>
    <row r="89" spans="1:24">
      <c r="A89" s="17">
        <v>264</v>
      </c>
      <c r="B89" s="3">
        <v>1</v>
      </c>
      <c r="C89" s="3" t="s">
        <v>95</v>
      </c>
      <c r="D89" s="18">
        <v>1707530</v>
      </c>
      <c r="E89" s="18">
        <v>1730489</v>
      </c>
      <c r="F89" s="19">
        <v>22959</v>
      </c>
      <c r="G89" s="18">
        <v>118</v>
      </c>
      <c r="H89" s="20">
        <v>14471</v>
      </c>
      <c r="I89" s="18">
        <v>14665</v>
      </c>
      <c r="J89" s="21">
        <v>194</v>
      </c>
      <c r="K89" s="22">
        <v>1694451</v>
      </c>
      <c r="L89" s="18">
        <v>1740737</v>
      </c>
      <c r="M89" s="19">
        <v>46286</v>
      </c>
      <c r="N89" s="23">
        <v>116</v>
      </c>
      <c r="O89" s="18">
        <v>14607</v>
      </c>
      <c r="P89" s="18">
        <v>15006</v>
      </c>
      <c r="Q89" s="21">
        <v>399</v>
      </c>
      <c r="R89" s="22">
        <f t="shared" si="6"/>
        <v>3401981</v>
      </c>
      <c r="S89" s="22">
        <f t="shared" si="6"/>
        <v>3471226</v>
      </c>
      <c r="T89" s="51">
        <f t="shared" si="6"/>
        <v>69245</v>
      </c>
      <c r="U89" s="53">
        <f t="shared" si="6"/>
        <v>234</v>
      </c>
      <c r="V89" s="18">
        <f t="shared" si="7"/>
        <v>14538.380341880342</v>
      </c>
      <c r="W89" s="21">
        <f t="shared" si="8"/>
        <v>14834.299145299145</v>
      </c>
      <c r="X89" s="44">
        <f t="shared" si="9"/>
        <v>295.91880341880341</v>
      </c>
    </row>
    <row r="90" spans="1:24">
      <c r="A90" s="17">
        <v>270</v>
      </c>
      <c r="B90" s="3">
        <v>1</v>
      </c>
      <c r="C90" s="3" t="s">
        <v>96</v>
      </c>
      <c r="D90" s="18">
        <v>71915250</v>
      </c>
      <c r="E90" s="18">
        <v>72929769</v>
      </c>
      <c r="F90" s="19">
        <v>1014519</v>
      </c>
      <c r="G90" s="18">
        <v>6970</v>
      </c>
      <c r="H90" s="20">
        <v>10318</v>
      </c>
      <c r="I90" s="18">
        <v>10463</v>
      </c>
      <c r="J90" s="21">
        <v>145</v>
      </c>
      <c r="K90" s="22">
        <v>72480792</v>
      </c>
      <c r="L90" s="18">
        <v>74538010</v>
      </c>
      <c r="M90" s="19">
        <v>2057218</v>
      </c>
      <c r="N90" s="23">
        <v>6987</v>
      </c>
      <c r="O90" s="18">
        <v>10374</v>
      </c>
      <c r="P90" s="18">
        <v>10668</v>
      </c>
      <c r="Q90" s="21">
        <v>294</v>
      </c>
      <c r="R90" s="22">
        <f t="shared" si="6"/>
        <v>144396042</v>
      </c>
      <c r="S90" s="22">
        <f t="shared" si="6"/>
        <v>147467779</v>
      </c>
      <c r="T90" s="51">
        <f t="shared" si="6"/>
        <v>3071737</v>
      </c>
      <c r="U90" s="53">
        <f t="shared" si="6"/>
        <v>13957</v>
      </c>
      <c r="V90" s="18">
        <f t="shared" si="7"/>
        <v>10345.779322203913</v>
      </c>
      <c r="W90" s="21">
        <f t="shared" si="8"/>
        <v>10565.865085620118</v>
      </c>
      <c r="X90" s="44">
        <f t="shared" si="9"/>
        <v>220.08576341620693</v>
      </c>
    </row>
    <row r="91" spans="1:24">
      <c r="A91" s="17">
        <v>271</v>
      </c>
      <c r="B91" s="3">
        <v>1</v>
      </c>
      <c r="C91" s="3" t="s">
        <v>97</v>
      </c>
      <c r="D91" s="18">
        <v>104684879</v>
      </c>
      <c r="E91" s="18">
        <v>106248367</v>
      </c>
      <c r="F91" s="19">
        <v>1563488</v>
      </c>
      <c r="G91" s="18">
        <v>10604</v>
      </c>
      <c r="H91" s="20">
        <v>9872</v>
      </c>
      <c r="I91" s="18">
        <v>10019</v>
      </c>
      <c r="J91" s="21">
        <v>147</v>
      </c>
      <c r="K91" s="22">
        <v>104148097</v>
      </c>
      <c r="L91" s="18">
        <v>107285873</v>
      </c>
      <c r="M91" s="19">
        <v>3137776</v>
      </c>
      <c r="N91" s="23">
        <v>10459</v>
      </c>
      <c r="O91" s="18">
        <v>9957</v>
      </c>
      <c r="P91" s="18">
        <v>10257</v>
      </c>
      <c r="Q91" s="21">
        <v>300</v>
      </c>
      <c r="R91" s="22">
        <f t="shared" si="6"/>
        <v>208832976</v>
      </c>
      <c r="S91" s="22">
        <f t="shared" si="6"/>
        <v>213534240</v>
      </c>
      <c r="T91" s="51">
        <f t="shared" si="6"/>
        <v>4701264</v>
      </c>
      <c r="U91" s="53">
        <f t="shared" si="6"/>
        <v>21063</v>
      </c>
      <c r="V91" s="18">
        <f t="shared" si="7"/>
        <v>9914.6833784361206</v>
      </c>
      <c r="W91" s="21">
        <f t="shared" si="8"/>
        <v>10137.883492380002</v>
      </c>
      <c r="X91" s="44">
        <f t="shared" si="9"/>
        <v>223.20011394388263</v>
      </c>
    </row>
    <row r="92" spans="1:24">
      <c r="A92" s="17">
        <v>272</v>
      </c>
      <c r="B92" s="3">
        <v>1</v>
      </c>
      <c r="C92" s="3" t="s">
        <v>98</v>
      </c>
      <c r="D92" s="18">
        <v>83775759</v>
      </c>
      <c r="E92" s="18">
        <v>84961231</v>
      </c>
      <c r="F92" s="19">
        <v>1185472</v>
      </c>
      <c r="G92" s="18">
        <v>8602</v>
      </c>
      <c r="H92" s="20">
        <v>9739</v>
      </c>
      <c r="I92" s="18">
        <v>9877</v>
      </c>
      <c r="J92" s="21">
        <v>138</v>
      </c>
      <c r="K92" s="22">
        <v>82293976</v>
      </c>
      <c r="L92" s="18">
        <v>84651765</v>
      </c>
      <c r="M92" s="19">
        <v>2357789</v>
      </c>
      <c r="N92" s="23">
        <v>8455</v>
      </c>
      <c r="O92" s="18">
        <v>9733</v>
      </c>
      <c r="P92" s="18">
        <v>10012</v>
      </c>
      <c r="Q92" s="21">
        <v>279</v>
      </c>
      <c r="R92" s="22">
        <f t="shared" si="6"/>
        <v>166069735</v>
      </c>
      <c r="S92" s="22">
        <f t="shared" si="6"/>
        <v>169612996</v>
      </c>
      <c r="T92" s="51">
        <f t="shared" si="6"/>
        <v>3543261</v>
      </c>
      <c r="U92" s="53">
        <f t="shared" si="6"/>
        <v>17057</v>
      </c>
      <c r="V92" s="18">
        <f t="shared" si="7"/>
        <v>9736.1631588204255</v>
      </c>
      <c r="W92" s="21">
        <f t="shared" si="8"/>
        <v>9943.8937679545052</v>
      </c>
      <c r="X92" s="44">
        <f t="shared" si="9"/>
        <v>207.73060913407986</v>
      </c>
    </row>
    <row r="93" spans="1:24">
      <c r="A93" s="17">
        <v>273</v>
      </c>
      <c r="B93" s="3">
        <v>1</v>
      </c>
      <c r="C93" s="3" t="s">
        <v>99</v>
      </c>
      <c r="D93" s="18">
        <v>77999964</v>
      </c>
      <c r="E93" s="18">
        <v>79139560</v>
      </c>
      <c r="F93" s="19">
        <v>1139596</v>
      </c>
      <c r="G93" s="18">
        <v>8548</v>
      </c>
      <c r="H93" s="20">
        <v>9125</v>
      </c>
      <c r="I93" s="18">
        <v>9258</v>
      </c>
      <c r="J93" s="21">
        <v>133</v>
      </c>
      <c r="K93" s="22">
        <v>78430873</v>
      </c>
      <c r="L93" s="18">
        <v>80740966</v>
      </c>
      <c r="M93" s="19">
        <v>2310093</v>
      </c>
      <c r="N93" s="23">
        <v>8559</v>
      </c>
      <c r="O93" s="18">
        <v>9164</v>
      </c>
      <c r="P93" s="18">
        <v>9433</v>
      </c>
      <c r="Q93" s="21">
        <v>269</v>
      </c>
      <c r="R93" s="22">
        <f t="shared" si="6"/>
        <v>156430837</v>
      </c>
      <c r="S93" s="22">
        <f t="shared" si="6"/>
        <v>159880526</v>
      </c>
      <c r="T93" s="51">
        <f t="shared" si="6"/>
        <v>3449689</v>
      </c>
      <c r="U93" s="53">
        <f t="shared" si="6"/>
        <v>17107</v>
      </c>
      <c r="V93" s="18">
        <f t="shared" si="7"/>
        <v>9144.2588998655519</v>
      </c>
      <c r="W93" s="21">
        <f t="shared" si="8"/>
        <v>9345.9125504179574</v>
      </c>
      <c r="X93" s="44">
        <f t="shared" si="9"/>
        <v>201.65365055240545</v>
      </c>
    </row>
    <row r="94" spans="1:24">
      <c r="A94" s="17">
        <v>276</v>
      </c>
      <c r="B94" s="3">
        <v>1</v>
      </c>
      <c r="C94" s="3" t="s">
        <v>100</v>
      </c>
      <c r="D94" s="18">
        <v>97222682</v>
      </c>
      <c r="E94" s="18">
        <v>98620776</v>
      </c>
      <c r="F94" s="19">
        <v>1398094</v>
      </c>
      <c r="G94" s="18">
        <v>10550</v>
      </c>
      <c r="H94" s="20">
        <v>9215</v>
      </c>
      <c r="I94" s="18">
        <v>9348</v>
      </c>
      <c r="J94" s="21">
        <v>133</v>
      </c>
      <c r="K94" s="22">
        <v>98265065</v>
      </c>
      <c r="L94" s="18">
        <v>101125511</v>
      </c>
      <c r="M94" s="19">
        <v>2860446</v>
      </c>
      <c r="N94" s="23">
        <v>10652</v>
      </c>
      <c r="O94" s="18">
        <v>9225</v>
      </c>
      <c r="P94" s="18">
        <v>9494</v>
      </c>
      <c r="Q94" s="21">
        <v>269</v>
      </c>
      <c r="R94" s="22">
        <f t="shared" si="6"/>
        <v>195487747</v>
      </c>
      <c r="S94" s="22">
        <f t="shared" si="6"/>
        <v>199746287</v>
      </c>
      <c r="T94" s="51">
        <f t="shared" si="6"/>
        <v>4258540</v>
      </c>
      <c r="U94" s="53">
        <f t="shared" si="6"/>
        <v>21202</v>
      </c>
      <c r="V94" s="18">
        <f t="shared" si="7"/>
        <v>9220.2503065748515</v>
      </c>
      <c r="W94" s="21">
        <f t="shared" si="8"/>
        <v>9421.1058862371483</v>
      </c>
      <c r="X94" s="44">
        <f t="shared" si="9"/>
        <v>200.85557966229601</v>
      </c>
    </row>
    <row r="95" spans="1:24">
      <c r="A95" s="17">
        <v>277</v>
      </c>
      <c r="B95" s="3">
        <v>1</v>
      </c>
      <c r="C95" s="3" t="s">
        <v>101</v>
      </c>
      <c r="D95" s="18">
        <v>21029156</v>
      </c>
      <c r="E95" s="18">
        <v>21339230</v>
      </c>
      <c r="F95" s="19">
        <v>310074</v>
      </c>
      <c r="G95" s="18">
        <v>2298</v>
      </c>
      <c r="H95" s="20">
        <v>9151</v>
      </c>
      <c r="I95" s="18">
        <v>9286</v>
      </c>
      <c r="J95" s="21">
        <v>135</v>
      </c>
      <c r="K95" s="22">
        <v>21097409</v>
      </c>
      <c r="L95" s="18">
        <v>21726344</v>
      </c>
      <c r="M95" s="19">
        <v>628935</v>
      </c>
      <c r="N95" s="23">
        <v>2296</v>
      </c>
      <c r="O95" s="18">
        <v>9189</v>
      </c>
      <c r="P95" s="18">
        <v>9463</v>
      </c>
      <c r="Q95" s="21">
        <v>274</v>
      </c>
      <c r="R95" s="22">
        <f t="shared" si="6"/>
        <v>42126565</v>
      </c>
      <c r="S95" s="22">
        <f t="shared" si="6"/>
        <v>43065574</v>
      </c>
      <c r="T95" s="51">
        <f t="shared" si="6"/>
        <v>939009</v>
      </c>
      <c r="U95" s="53">
        <f t="shared" si="6"/>
        <v>4594</v>
      </c>
      <c r="V95" s="18">
        <f t="shared" si="7"/>
        <v>9169.9096647801489</v>
      </c>
      <c r="W95" s="21">
        <f t="shared" si="8"/>
        <v>9374.3086634740976</v>
      </c>
      <c r="X95" s="44">
        <f t="shared" si="9"/>
        <v>204.39899869394864</v>
      </c>
    </row>
    <row r="96" spans="1:24">
      <c r="A96" s="17">
        <v>278</v>
      </c>
      <c r="B96" s="3">
        <v>1</v>
      </c>
      <c r="C96" s="3" t="s">
        <v>102</v>
      </c>
      <c r="D96" s="18">
        <v>27214194</v>
      </c>
      <c r="E96" s="18">
        <v>27592894</v>
      </c>
      <c r="F96" s="19">
        <v>378700</v>
      </c>
      <c r="G96" s="18">
        <v>2810</v>
      </c>
      <c r="H96" s="20">
        <v>9685</v>
      </c>
      <c r="I96" s="18">
        <v>9820</v>
      </c>
      <c r="J96" s="21">
        <v>135</v>
      </c>
      <c r="K96" s="22">
        <v>27395455</v>
      </c>
      <c r="L96" s="18">
        <v>28162677</v>
      </c>
      <c r="M96" s="19">
        <v>767222</v>
      </c>
      <c r="N96" s="23">
        <v>2814</v>
      </c>
      <c r="O96" s="18">
        <v>9735</v>
      </c>
      <c r="P96" s="18">
        <v>10008</v>
      </c>
      <c r="Q96" s="21">
        <v>273</v>
      </c>
      <c r="R96" s="22">
        <f t="shared" si="6"/>
        <v>54609649</v>
      </c>
      <c r="S96" s="22">
        <f t="shared" si="6"/>
        <v>55755571</v>
      </c>
      <c r="T96" s="51">
        <f t="shared" si="6"/>
        <v>1145922</v>
      </c>
      <c r="U96" s="53">
        <f t="shared" si="6"/>
        <v>5624</v>
      </c>
      <c r="V96" s="18">
        <f t="shared" si="7"/>
        <v>9710.1082859174967</v>
      </c>
      <c r="W96" s="21">
        <f t="shared" si="8"/>
        <v>9913.8639758179233</v>
      </c>
      <c r="X96" s="44">
        <f t="shared" si="9"/>
        <v>203.75568990042674</v>
      </c>
    </row>
    <row r="97" spans="1:24">
      <c r="A97" s="17">
        <v>279</v>
      </c>
      <c r="B97" s="3">
        <v>1</v>
      </c>
      <c r="C97" s="3" t="s">
        <v>103</v>
      </c>
      <c r="D97" s="18">
        <v>210951819</v>
      </c>
      <c r="E97" s="18">
        <v>214044871</v>
      </c>
      <c r="F97" s="19">
        <v>3093052</v>
      </c>
      <c r="G97" s="18">
        <v>20654</v>
      </c>
      <c r="H97" s="20">
        <v>10214</v>
      </c>
      <c r="I97" s="18">
        <v>10364</v>
      </c>
      <c r="J97" s="21">
        <v>150</v>
      </c>
      <c r="K97" s="22">
        <v>213142334</v>
      </c>
      <c r="L97" s="18">
        <v>219434675</v>
      </c>
      <c r="M97" s="19">
        <v>6292341</v>
      </c>
      <c r="N97" s="23">
        <v>20751</v>
      </c>
      <c r="O97" s="18">
        <v>10272</v>
      </c>
      <c r="P97" s="18">
        <v>10575</v>
      </c>
      <c r="Q97" s="21">
        <v>303</v>
      </c>
      <c r="R97" s="22">
        <f t="shared" si="6"/>
        <v>424094153</v>
      </c>
      <c r="S97" s="22">
        <f t="shared" si="6"/>
        <v>433479546</v>
      </c>
      <c r="T97" s="51">
        <f t="shared" si="6"/>
        <v>9385393</v>
      </c>
      <c r="U97" s="53">
        <f t="shared" si="6"/>
        <v>41405</v>
      </c>
      <c r="V97" s="18">
        <f t="shared" si="7"/>
        <v>10242.583093829247</v>
      </c>
      <c r="W97" s="21">
        <f t="shared" si="8"/>
        <v>10469.256031880208</v>
      </c>
      <c r="X97" s="44">
        <f t="shared" si="9"/>
        <v>226.67293805096003</v>
      </c>
    </row>
    <row r="98" spans="1:24">
      <c r="A98" s="17">
        <v>280</v>
      </c>
      <c r="B98" s="3">
        <v>1</v>
      </c>
      <c r="C98" s="3" t="s">
        <v>104</v>
      </c>
      <c r="D98" s="18">
        <v>43040209</v>
      </c>
      <c r="E98" s="18">
        <v>43728953</v>
      </c>
      <c r="F98" s="19">
        <v>688744</v>
      </c>
      <c r="G98" s="18">
        <v>4183</v>
      </c>
      <c r="H98" s="20">
        <v>10288</v>
      </c>
      <c r="I98" s="18">
        <v>10453</v>
      </c>
      <c r="J98" s="21">
        <v>165</v>
      </c>
      <c r="K98" s="22">
        <v>41747236</v>
      </c>
      <c r="L98" s="18">
        <v>43100789</v>
      </c>
      <c r="M98" s="19">
        <v>1353553</v>
      </c>
      <c r="N98" s="23">
        <v>4003</v>
      </c>
      <c r="O98" s="18">
        <v>10428</v>
      </c>
      <c r="P98" s="18">
        <v>10766</v>
      </c>
      <c r="Q98" s="21">
        <v>338</v>
      </c>
      <c r="R98" s="22">
        <f t="shared" si="6"/>
        <v>84787445</v>
      </c>
      <c r="S98" s="22">
        <f t="shared" si="6"/>
        <v>86829742</v>
      </c>
      <c r="T98" s="51">
        <f t="shared" si="6"/>
        <v>2042297</v>
      </c>
      <c r="U98" s="53">
        <f t="shared" si="6"/>
        <v>8186</v>
      </c>
      <c r="V98" s="18">
        <f t="shared" si="7"/>
        <v>10357.616051795749</v>
      </c>
      <c r="W98" s="21">
        <f t="shared" si="8"/>
        <v>10607.102614219399</v>
      </c>
      <c r="X98" s="44">
        <f t="shared" si="9"/>
        <v>249.48656242365013</v>
      </c>
    </row>
    <row r="99" spans="1:24">
      <c r="A99" s="17">
        <v>281</v>
      </c>
      <c r="B99" s="3">
        <v>1</v>
      </c>
      <c r="C99" s="3" t="s">
        <v>105</v>
      </c>
      <c r="D99" s="18">
        <v>131701809</v>
      </c>
      <c r="E99" s="18">
        <v>133707522</v>
      </c>
      <c r="F99" s="19">
        <v>2005713</v>
      </c>
      <c r="G99" s="18">
        <v>12927</v>
      </c>
      <c r="H99" s="20">
        <v>10188</v>
      </c>
      <c r="I99" s="18">
        <v>10343</v>
      </c>
      <c r="J99" s="21">
        <v>155</v>
      </c>
      <c r="K99" s="22">
        <v>133758503</v>
      </c>
      <c r="L99" s="18">
        <v>137882625</v>
      </c>
      <c r="M99" s="19">
        <v>4124122</v>
      </c>
      <c r="N99" s="23">
        <v>13162</v>
      </c>
      <c r="O99" s="18">
        <v>10162</v>
      </c>
      <c r="P99" s="18">
        <v>10476</v>
      </c>
      <c r="Q99" s="21">
        <v>314</v>
      </c>
      <c r="R99" s="22">
        <f t="shared" si="6"/>
        <v>265460312</v>
      </c>
      <c r="S99" s="22">
        <f t="shared" si="6"/>
        <v>271590147</v>
      </c>
      <c r="T99" s="51">
        <f t="shared" si="6"/>
        <v>6129835</v>
      </c>
      <c r="U99" s="53">
        <f t="shared" si="6"/>
        <v>26089</v>
      </c>
      <c r="V99" s="18">
        <f t="shared" si="7"/>
        <v>10175.181570776957</v>
      </c>
      <c r="W99" s="21">
        <f t="shared" si="8"/>
        <v>10410.140174019702</v>
      </c>
      <c r="X99" s="44">
        <f t="shared" si="9"/>
        <v>234.95860324274599</v>
      </c>
    </row>
    <row r="100" spans="1:24">
      <c r="A100" s="17">
        <v>282</v>
      </c>
      <c r="B100" s="3">
        <v>1</v>
      </c>
      <c r="C100" s="3" t="s">
        <v>106</v>
      </c>
      <c r="D100" s="18">
        <v>16022613</v>
      </c>
      <c r="E100" s="18">
        <v>16267155</v>
      </c>
      <c r="F100" s="19">
        <v>244542</v>
      </c>
      <c r="G100" s="18">
        <v>1778</v>
      </c>
      <c r="H100" s="20">
        <v>9012</v>
      </c>
      <c r="I100" s="18">
        <v>9149</v>
      </c>
      <c r="J100" s="21">
        <v>137</v>
      </c>
      <c r="K100" s="22">
        <v>16009067</v>
      </c>
      <c r="L100" s="18">
        <v>16503708</v>
      </c>
      <c r="M100" s="19">
        <v>494641</v>
      </c>
      <c r="N100" s="23">
        <v>1776</v>
      </c>
      <c r="O100" s="18">
        <v>9014</v>
      </c>
      <c r="P100" s="18">
        <v>9293</v>
      </c>
      <c r="Q100" s="21">
        <v>279</v>
      </c>
      <c r="R100" s="22">
        <f t="shared" si="6"/>
        <v>32031680</v>
      </c>
      <c r="S100" s="22">
        <f t="shared" si="6"/>
        <v>32770863</v>
      </c>
      <c r="T100" s="51">
        <f t="shared" si="6"/>
        <v>739183</v>
      </c>
      <c r="U100" s="53">
        <f t="shared" si="6"/>
        <v>3554</v>
      </c>
      <c r="V100" s="18">
        <f t="shared" si="7"/>
        <v>9012.8531232414189</v>
      </c>
      <c r="W100" s="21">
        <f t="shared" si="8"/>
        <v>9220.8393359594829</v>
      </c>
      <c r="X100" s="44">
        <f t="shared" si="9"/>
        <v>207.98621271806417</v>
      </c>
    </row>
    <row r="101" spans="1:24">
      <c r="A101" s="17">
        <v>283</v>
      </c>
      <c r="B101" s="3">
        <v>1</v>
      </c>
      <c r="C101" s="3" t="s">
        <v>107</v>
      </c>
      <c r="D101" s="18">
        <v>47559368</v>
      </c>
      <c r="E101" s="18">
        <v>48220785</v>
      </c>
      <c r="F101" s="19">
        <v>661417</v>
      </c>
      <c r="G101" s="18">
        <v>4641</v>
      </c>
      <c r="H101" s="20">
        <v>10248</v>
      </c>
      <c r="I101" s="18">
        <v>10390</v>
      </c>
      <c r="J101" s="21">
        <v>142</v>
      </c>
      <c r="K101" s="22">
        <v>47632581</v>
      </c>
      <c r="L101" s="18">
        <v>48966505</v>
      </c>
      <c r="M101" s="19">
        <v>1333924</v>
      </c>
      <c r="N101" s="23">
        <v>4611</v>
      </c>
      <c r="O101" s="18">
        <v>10330</v>
      </c>
      <c r="P101" s="18">
        <v>10619</v>
      </c>
      <c r="Q101" s="21">
        <v>289</v>
      </c>
      <c r="R101" s="22">
        <f t="shared" si="6"/>
        <v>95191949</v>
      </c>
      <c r="S101" s="22">
        <f t="shared" si="6"/>
        <v>97187290</v>
      </c>
      <c r="T101" s="51">
        <f t="shared" si="6"/>
        <v>1995341</v>
      </c>
      <c r="U101" s="53">
        <f t="shared" si="6"/>
        <v>9252</v>
      </c>
      <c r="V101" s="18">
        <f t="shared" si="7"/>
        <v>10288.796908776481</v>
      </c>
      <c r="W101" s="21">
        <f t="shared" si="8"/>
        <v>10504.462818849979</v>
      </c>
      <c r="X101" s="44">
        <f t="shared" si="9"/>
        <v>215.66591007349763</v>
      </c>
    </row>
    <row r="102" spans="1:24">
      <c r="A102" s="17">
        <v>284</v>
      </c>
      <c r="B102" s="3">
        <v>1</v>
      </c>
      <c r="C102" s="3" t="s">
        <v>108</v>
      </c>
      <c r="D102" s="18">
        <v>107786789</v>
      </c>
      <c r="E102" s="18">
        <v>109353293</v>
      </c>
      <c r="F102" s="19">
        <v>1566504</v>
      </c>
      <c r="G102" s="18">
        <v>11692</v>
      </c>
      <c r="H102" s="20">
        <v>9219</v>
      </c>
      <c r="I102" s="18">
        <v>9353</v>
      </c>
      <c r="J102" s="21">
        <v>134</v>
      </c>
      <c r="K102" s="22">
        <v>110292112</v>
      </c>
      <c r="L102" s="18">
        <v>113519720</v>
      </c>
      <c r="M102" s="19">
        <v>3227608</v>
      </c>
      <c r="N102" s="23">
        <v>11920</v>
      </c>
      <c r="O102" s="18">
        <v>9253</v>
      </c>
      <c r="P102" s="18">
        <v>9523</v>
      </c>
      <c r="Q102" s="21">
        <v>270</v>
      </c>
      <c r="R102" s="22">
        <f t="shared" si="6"/>
        <v>218078901</v>
      </c>
      <c r="S102" s="22">
        <f t="shared" si="6"/>
        <v>222873013</v>
      </c>
      <c r="T102" s="51">
        <f t="shared" si="6"/>
        <v>4794112</v>
      </c>
      <c r="U102" s="53">
        <f t="shared" si="6"/>
        <v>23612</v>
      </c>
      <c r="V102" s="18">
        <f t="shared" si="7"/>
        <v>9235.9351600880909</v>
      </c>
      <c r="W102" s="21">
        <f t="shared" si="8"/>
        <v>9438.9722598678636</v>
      </c>
      <c r="X102" s="44">
        <f t="shared" si="9"/>
        <v>203.037099779773</v>
      </c>
    </row>
    <row r="103" spans="1:24">
      <c r="A103" s="17">
        <v>286</v>
      </c>
      <c r="B103" s="3">
        <v>1</v>
      </c>
      <c r="C103" s="3" t="s">
        <v>109</v>
      </c>
      <c r="D103" s="18">
        <v>24465857</v>
      </c>
      <c r="E103" s="18">
        <v>24891617</v>
      </c>
      <c r="F103" s="19">
        <v>425760</v>
      </c>
      <c r="G103" s="18">
        <v>2405</v>
      </c>
      <c r="H103" s="20">
        <v>10173</v>
      </c>
      <c r="I103" s="18">
        <v>10350</v>
      </c>
      <c r="J103" s="21">
        <v>177</v>
      </c>
      <c r="K103" s="22">
        <v>24465857</v>
      </c>
      <c r="L103" s="18">
        <v>25327931</v>
      </c>
      <c r="M103" s="19">
        <v>862074</v>
      </c>
      <c r="N103" s="23">
        <v>2405</v>
      </c>
      <c r="O103" s="18">
        <v>10173</v>
      </c>
      <c r="P103" s="18">
        <v>10531</v>
      </c>
      <c r="Q103" s="21">
        <v>358</v>
      </c>
      <c r="R103" s="22">
        <f t="shared" si="6"/>
        <v>48931714</v>
      </c>
      <c r="S103" s="22">
        <f t="shared" si="6"/>
        <v>50219548</v>
      </c>
      <c r="T103" s="51">
        <f t="shared" si="6"/>
        <v>1287834</v>
      </c>
      <c r="U103" s="53">
        <f t="shared" si="6"/>
        <v>4810</v>
      </c>
      <c r="V103" s="18">
        <f t="shared" si="7"/>
        <v>10172.913513513513</v>
      </c>
      <c r="W103" s="21">
        <f t="shared" si="8"/>
        <v>10440.654469854469</v>
      </c>
      <c r="X103" s="44">
        <f t="shared" si="9"/>
        <v>267.74095634095636</v>
      </c>
    </row>
    <row r="104" spans="1:24">
      <c r="A104" s="17">
        <v>294</v>
      </c>
      <c r="B104" s="3">
        <v>1</v>
      </c>
      <c r="C104" s="3" t="s">
        <v>110</v>
      </c>
      <c r="D104" s="18">
        <v>17430370</v>
      </c>
      <c r="E104" s="18">
        <v>17728809</v>
      </c>
      <c r="F104" s="19">
        <v>298439</v>
      </c>
      <c r="G104" s="18">
        <v>2024</v>
      </c>
      <c r="H104" s="20">
        <v>8612</v>
      </c>
      <c r="I104" s="18">
        <v>8759</v>
      </c>
      <c r="J104" s="21">
        <v>147</v>
      </c>
      <c r="K104" s="22">
        <v>17412532</v>
      </c>
      <c r="L104" s="18">
        <v>18016105</v>
      </c>
      <c r="M104" s="19">
        <v>603573</v>
      </c>
      <c r="N104" s="23">
        <v>2025</v>
      </c>
      <c r="O104" s="18">
        <v>8599</v>
      </c>
      <c r="P104" s="18">
        <v>8897</v>
      </c>
      <c r="Q104" s="21">
        <v>298</v>
      </c>
      <c r="R104" s="22">
        <f t="shared" si="6"/>
        <v>34842902</v>
      </c>
      <c r="S104" s="22">
        <f t="shared" si="6"/>
        <v>35744914</v>
      </c>
      <c r="T104" s="51">
        <f t="shared" si="6"/>
        <v>902012</v>
      </c>
      <c r="U104" s="53">
        <f t="shared" si="6"/>
        <v>4049</v>
      </c>
      <c r="V104" s="18">
        <f t="shared" si="7"/>
        <v>8605.3104470239559</v>
      </c>
      <c r="W104" s="21">
        <f t="shared" si="8"/>
        <v>8828.084465300075</v>
      </c>
      <c r="X104" s="44">
        <f t="shared" si="9"/>
        <v>222.77401827611757</v>
      </c>
    </row>
    <row r="105" spans="1:24">
      <c r="A105" s="17">
        <v>297</v>
      </c>
      <c r="B105" s="3">
        <v>1</v>
      </c>
      <c r="C105" s="3" t="s">
        <v>111</v>
      </c>
      <c r="D105" s="18">
        <v>3355439</v>
      </c>
      <c r="E105" s="18">
        <v>3404894</v>
      </c>
      <c r="F105" s="19">
        <v>49455</v>
      </c>
      <c r="G105" s="18">
        <v>348</v>
      </c>
      <c r="H105" s="20">
        <v>9642</v>
      </c>
      <c r="I105" s="18">
        <v>9784</v>
      </c>
      <c r="J105" s="21">
        <v>142</v>
      </c>
      <c r="K105" s="22">
        <v>3332368</v>
      </c>
      <c r="L105" s="18">
        <v>3431825</v>
      </c>
      <c r="M105" s="19">
        <v>99457</v>
      </c>
      <c r="N105" s="23">
        <v>346</v>
      </c>
      <c r="O105" s="18">
        <v>9631</v>
      </c>
      <c r="P105" s="18">
        <v>9919</v>
      </c>
      <c r="Q105" s="21">
        <v>288</v>
      </c>
      <c r="R105" s="22">
        <f t="shared" si="6"/>
        <v>6687807</v>
      </c>
      <c r="S105" s="22">
        <f t="shared" si="6"/>
        <v>6836719</v>
      </c>
      <c r="T105" s="51">
        <f t="shared" si="6"/>
        <v>148912</v>
      </c>
      <c r="U105" s="53">
        <f t="shared" si="6"/>
        <v>694</v>
      </c>
      <c r="V105" s="18">
        <f t="shared" si="7"/>
        <v>9636.609510086455</v>
      </c>
      <c r="W105" s="21">
        <f t="shared" si="8"/>
        <v>9851.1801152737753</v>
      </c>
      <c r="X105" s="44">
        <f t="shared" si="9"/>
        <v>214.5706051873199</v>
      </c>
    </row>
    <row r="106" spans="1:24">
      <c r="A106" s="17">
        <v>299</v>
      </c>
      <c r="B106" s="3">
        <v>1</v>
      </c>
      <c r="C106" s="3" t="s">
        <v>112</v>
      </c>
      <c r="D106" s="18">
        <v>5879778</v>
      </c>
      <c r="E106" s="18">
        <v>5977263</v>
      </c>
      <c r="F106" s="19">
        <v>97485</v>
      </c>
      <c r="G106" s="18">
        <v>685</v>
      </c>
      <c r="H106" s="20">
        <v>8584</v>
      </c>
      <c r="I106" s="18">
        <v>8726</v>
      </c>
      <c r="J106" s="21">
        <v>142</v>
      </c>
      <c r="K106" s="22">
        <v>5939373</v>
      </c>
      <c r="L106" s="18">
        <v>6138857</v>
      </c>
      <c r="M106" s="19">
        <v>199484</v>
      </c>
      <c r="N106" s="23">
        <v>691</v>
      </c>
      <c r="O106" s="18">
        <v>8595</v>
      </c>
      <c r="P106" s="18">
        <v>8884</v>
      </c>
      <c r="Q106" s="21">
        <v>289</v>
      </c>
      <c r="R106" s="22">
        <f t="shared" si="6"/>
        <v>11819151</v>
      </c>
      <c r="S106" s="22">
        <f t="shared" si="6"/>
        <v>12116120</v>
      </c>
      <c r="T106" s="51">
        <f t="shared" si="6"/>
        <v>296969</v>
      </c>
      <c r="U106" s="53">
        <f t="shared" si="6"/>
        <v>1376</v>
      </c>
      <c r="V106" s="18">
        <f t="shared" si="7"/>
        <v>8589.4992732558148</v>
      </c>
      <c r="W106" s="21">
        <f t="shared" si="8"/>
        <v>8805.3197674418607</v>
      </c>
      <c r="X106" s="44">
        <f t="shared" si="9"/>
        <v>215.82049418604652</v>
      </c>
    </row>
    <row r="107" spans="1:24">
      <c r="A107" s="17">
        <v>300</v>
      </c>
      <c r="B107" s="3">
        <v>1</v>
      </c>
      <c r="C107" s="3" t="s">
        <v>113</v>
      </c>
      <c r="D107" s="18">
        <v>9182992</v>
      </c>
      <c r="E107" s="18">
        <v>9338497</v>
      </c>
      <c r="F107" s="19">
        <v>155505</v>
      </c>
      <c r="G107" s="18">
        <v>1110</v>
      </c>
      <c r="H107" s="20">
        <v>8273</v>
      </c>
      <c r="I107" s="18">
        <v>8413</v>
      </c>
      <c r="J107" s="21">
        <v>140</v>
      </c>
      <c r="K107" s="22">
        <v>8948878</v>
      </c>
      <c r="L107" s="18">
        <v>9255413</v>
      </c>
      <c r="M107" s="19">
        <v>306535</v>
      </c>
      <c r="N107" s="23">
        <v>1071</v>
      </c>
      <c r="O107" s="18">
        <v>8356</v>
      </c>
      <c r="P107" s="18">
        <v>8642</v>
      </c>
      <c r="Q107" s="21">
        <v>286</v>
      </c>
      <c r="R107" s="22">
        <f t="shared" si="6"/>
        <v>18131870</v>
      </c>
      <c r="S107" s="22">
        <f t="shared" si="6"/>
        <v>18593910</v>
      </c>
      <c r="T107" s="51">
        <f t="shared" si="6"/>
        <v>462040</v>
      </c>
      <c r="U107" s="53">
        <f t="shared" si="6"/>
        <v>2181</v>
      </c>
      <c r="V107" s="18">
        <f t="shared" si="7"/>
        <v>8313.5580009170098</v>
      </c>
      <c r="W107" s="21">
        <f t="shared" si="8"/>
        <v>8525.4057771664375</v>
      </c>
      <c r="X107" s="44">
        <f t="shared" si="9"/>
        <v>211.84777624942686</v>
      </c>
    </row>
    <row r="108" spans="1:24">
      <c r="A108" s="17">
        <v>306</v>
      </c>
      <c r="B108" s="3">
        <v>1</v>
      </c>
      <c r="C108" s="3" t="s">
        <v>114</v>
      </c>
      <c r="D108" s="18">
        <v>2951043</v>
      </c>
      <c r="E108" s="18">
        <v>3003956</v>
      </c>
      <c r="F108" s="19">
        <v>52913</v>
      </c>
      <c r="G108" s="18">
        <v>310</v>
      </c>
      <c r="H108" s="20">
        <v>9532</v>
      </c>
      <c r="I108" s="18">
        <v>9703</v>
      </c>
      <c r="J108" s="21">
        <v>171</v>
      </c>
      <c r="K108" s="22">
        <v>2990064</v>
      </c>
      <c r="L108" s="18">
        <v>3098586</v>
      </c>
      <c r="M108" s="19">
        <v>108522</v>
      </c>
      <c r="N108" s="23">
        <v>313</v>
      </c>
      <c r="O108" s="18">
        <v>9565</v>
      </c>
      <c r="P108" s="18">
        <v>9912</v>
      </c>
      <c r="Q108" s="21">
        <v>347</v>
      </c>
      <c r="R108" s="22">
        <f t="shared" si="6"/>
        <v>5941107</v>
      </c>
      <c r="S108" s="22">
        <f t="shared" si="6"/>
        <v>6102542</v>
      </c>
      <c r="T108" s="51">
        <f t="shared" si="6"/>
        <v>161435</v>
      </c>
      <c r="U108" s="53">
        <f t="shared" si="6"/>
        <v>623</v>
      </c>
      <c r="V108" s="18">
        <f t="shared" si="7"/>
        <v>9536.2873194221502</v>
      </c>
      <c r="W108" s="21">
        <f t="shared" si="8"/>
        <v>9795.4125200642047</v>
      </c>
      <c r="X108" s="44">
        <f t="shared" si="9"/>
        <v>259.12520064205455</v>
      </c>
    </row>
    <row r="109" spans="1:24">
      <c r="A109" s="17">
        <v>308</v>
      </c>
      <c r="B109" s="3">
        <v>1</v>
      </c>
      <c r="C109" s="3" t="s">
        <v>115</v>
      </c>
      <c r="D109" s="18">
        <v>5790687</v>
      </c>
      <c r="E109" s="18">
        <v>5889408</v>
      </c>
      <c r="F109" s="19">
        <v>98721</v>
      </c>
      <c r="G109" s="18">
        <v>625</v>
      </c>
      <c r="H109" s="20">
        <v>9262</v>
      </c>
      <c r="I109" s="18">
        <v>9420</v>
      </c>
      <c r="J109" s="21">
        <v>158</v>
      </c>
      <c r="K109" s="22">
        <v>5722703</v>
      </c>
      <c r="L109" s="18">
        <v>5920241</v>
      </c>
      <c r="M109" s="19">
        <v>197538</v>
      </c>
      <c r="N109" s="23">
        <v>616</v>
      </c>
      <c r="O109" s="18">
        <v>9287</v>
      </c>
      <c r="P109" s="18">
        <v>9608</v>
      </c>
      <c r="Q109" s="21">
        <v>321</v>
      </c>
      <c r="R109" s="22">
        <f t="shared" si="6"/>
        <v>11513390</v>
      </c>
      <c r="S109" s="22">
        <f t="shared" si="6"/>
        <v>11809649</v>
      </c>
      <c r="T109" s="51">
        <f t="shared" si="6"/>
        <v>296259</v>
      </c>
      <c r="U109" s="53">
        <f t="shared" si="6"/>
        <v>1241</v>
      </c>
      <c r="V109" s="18">
        <f t="shared" si="7"/>
        <v>9277.51007252216</v>
      </c>
      <c r="W109" s="21">
        <f t="shared" si="8"/>
        <v>9516.2360999194207</v>
      </c>
      <c r="X109" s="44">
        <f t="shared" si="9"/>
        <v>238.72602739726028</v>
      </c>
    </row>
    <row r="110" spans="1:24">
      <c r="A110" s="17">
        <v>309</v>
      </c>
      <c r="B110" s="3">
        <v>1</v>
      </c>
      <c r="C110" s="3" t="s">
        <v>116</v>
      </c>
      <c r="D110" s="18">
        <v>14061705</v>
      </c>
      <c r="E110" s="18">
        <v>14306649</v>
      </c>
      <c r="F110" s="19">
        <v>244944</v>
      </c>
      <c r="G110" s="18">
        <v>1577</v>
      </c>
      <c r="H110" s="20">
        <v>8919</v>
      </c>
      <c r="I110" s="18">
        <v>9074</v>
      </c>
      <c r="J110" s="21">
        <v>155</v>
      </c>
      <c r="K110" s="22">
        <v>14139692</v>
      </c>
      <c r="L110" s="18">
        <v>14638324</v>
      </c>
      <c r="M110" s="19">
        <v>498632</v>
      </c>
      <c r="N110" s="23">
        <v>1582</v>
      </c>
      <c r="O110" s="18">
        <v>8940</v>
      </c>
      <c r="P110" s="18">
        <v>9255</v>
      </c>
      <c r="Q110" s="21">
        <v>315</v>
      </c>
      <c r="R110" s="22">
        <f t="shared" si="6"/>
        <v>28201397</v>
      </c>
      <c r="S110" s="22">
        <f t="shared" si="6"/>
        <v>28944973</v>
      </c>
      <c r="T110" s="51">
        <f t="shared" si="6"/>
        <v>743576</v>
      </c>
      <c r="U110" s="53">
        <f t="shared" si="6"/>
        <v>3159</v>
      </c>
      <c r="V110" s="18">
        <f t="shared" si="7"/>
        <v>8927.3178220955997</v>
      </c>
      <c r="W110" s="21">
        <f t="shared" si="8"/>
        <v>9162.7011712567273</v>
      </c>
      <c r="X110" s="44">
        <f t="shared" si="9"/>
        <v>235.38334916112694</v>
      </c>
    </row>
    <row r="111" spans="1:24">
      <c r="A111" s="17">
        <v>314</v>
      </c>
      <c r="B111" s="3">
        <v>1</v>
      </c>
      <c r="C111" s="3" t="s">
        <v>117</v>
      </c>
      <c r="D111" s="18">
        <v>6703967</v>
      </c>
      <c r="E111" s="18">
        <v>6819079</v>
      </c>
      <c r="F111" s="19">
        <v>115112</v>
      </c>
      <c r="G111" s="18">
        <v>764</v>
      </c>
      <c r="H111" s="20">
        <v>8775</v>
      </c>
      <c r="I111" s="18">
        <v>8925</v>
      </c>
      <c r="J111" s="21">
        <v>150</v>
      </c>
      <c r="K111" s="22">
        <v>6681620</v>
      </c>
      <c r="L111" s="18">
        <v>6913791</v>
      </c>
      <c r="M111" s="19">
        <v>232171</v>
      </c>
      <c r="N111" s="23">
        <v>764</v>
      </c>
      <c r="O111" s="18">
        <v>8746</v>
      </c>
      <c r="P111" s="18">
        <v>9049</v>
      </c>
      <c r="Q111" s="21">
        <v>303</v>
      </c>
      <c r="R111" s="22">
        <f t="shared" si="6"/>
        <v>13385587</v>
      </c>
      <c r="S111" s="22">
        <f t="shared" si="6"/>
        <v>13732870</v>
      </c>
      <c r="T111" s="51">
        <f t="shared" si="6"/>
        <v>347283</v>
      </c>
      <c r="U111" s="53">
        <f t="shared" si="6"/>
        <v>1528</v>
      </c>
      <c r="V111" s="18">
        <f t="shared" si="7"/>
        <v>8760.2009162303657</v>
      </c>
      <c r="W111" s="21">
        <f t="shared" si="8"/>
        <v>8987.4803664921474</v>
      </c>
      <c r="X111" s="44">
        <f t="shared" si="9"/>
        <v>227.27945026178011</v>
      </c>
    </row>
    <row r="112" spans="1:24">
      <c r="A112" s="17">
        <v>316</v>
      </c>
      <c r="B112" s="3">
        <v>1</v>
      </c>
      <c r="C112" s="3" t="s">
        <v>118</v>
      </c>
      <c r="D112" s="18">
        <v>9359020</v>
      </c>
      <c r="E112" s="18">
        <v>9522220</v>
      </c>
      <c r="F112" s="19">
        <v>163200</v>
      </c>
      <c r="G112" s="18">
        <v>1049</v>
      </c>
      <c r="H112" s="20">
        <v>8922</v>
      </c>
      <c r="I112" s="18">
        <v>9077</v>
      </c>
      <c r="J112" s="21">
        <v>155</v>
      </c>
      <c r="K112" s="22">
        <v>9345281</v>
      </c>
      <c r="L112" s="18">
        <v>9675209</v>
      </c>
      <c r="M112" s="19">
        <v>329928</v>
      </c>
      <c r="N112" s="23">
        <v>1048</v>
      </c>
      <c r="O112" s="18">
        <v>8917</v>
      </c>
      <c r="P112" s="18">
        <v>9232</v>
      </c>
      <c r="Q112" s="21">
        <v>315</v>
      </c>
      <c r="R112" s="22">
        <f t="shared" si="6"/>
        <v>18704301</v>
      </c>
      <c r="S112" s="22">
        <f t="shared" si="6"/>
        <v>19197429</v>
      </c>
      <c r="T112" s="51">
        <f t="shared" si="6"/>
        <v>493128</v>
      </c>
      <c r="U112" s="53">
        <f t="shared" si="6"/>
        <v>2097</v>
      </c>
      <c r="V112" s="18">
        <f t="shared" si="7"/>
        <v>8919.5522174535054</v>
      </c>
      <c r="W112" s="21">
        <f t="shared" si="8"/>
        <v>9154.7110157367661</v>
      </c>
      <c r="X112" s="44">
        <f t="shared" si="9"/>
        <v>235.1587982832618</v>
      </c>
    </row>
    <row r="113" spans="1:24">
      <c r="A113" s="17">
        <v>317</v>
      </c>
      <c r="B113" s="3">
        <v>1</v>
      </c>
      <c r="C113" s="3" t="s">
        <v>119</v>
      </c>
      <c r="D113" s="18">
        <v>9144670</v>
      </c>
      <c r="E113" s="18">
        <v>9305088</v>
      </c>
      <c r="F113" s="19">
        <v>160418</v>
      </c>
      <c r="G113" s="18">
        <v>931</v>
      </c>
      <c r="H113" s="20">
        <v>9827</v>
      </c>
      <c r="I113" s="18">
        <v>9999</v>
      </c>
      <c r="J113" s="21">
        <v>172</v>
      </c>
      <c r="K113" s="22">
        <v>9115694</v>
      </c>
      <c r="L113" s="18">
        <v>9439564</v>
      </c>
      <c r="M113" s="19">
        <v>323870</v>
      </c>
      <c r="N113" s="23">
        <v>922</v>
      </c>
      <c r="O113" s="18">
        <v>9891</v>
      </c>
      <c r="P113" s="18">
        <v>10243</v>
      </c>
      <c r="Q113" s="21">
        <v>352</v>
      </c>
      <c r="R113" s="22">
        <f t="shared" si="6"/>
        <v>18260364</v>
      </c>
      <c r="S113" s="22">
        <f t="shared" si="6"/>
        <v>18744652</v>
      </c>
      <c r="T113" s="51">
        <f t="shared" si="6"/>
        <v>484288</v>
      </c>
      <c r="U113" s="53">
        <f t="shared" si="6"/>
        <v>1853</v>
      </c>
      <c r="V113" s="18">
        <f t="shared" si="7"/>
        <v>9854.4867781975172</v>
      </c>
      <c r="W113" s="21">
        <f t="shared" si="8"/>
        <v>10115.840259039396</v>
      </c>
      <c r="X113" s="44">
        <f t="shared" si="9"/>
        <v>261.35348084187802</v>
      </c>
    </row>
    <row r="114" spans="1:24">
      <c r="A114" s="17">
        <v>318</v>
      </c>
      <c r="B114" s="3">
        <v>1</v>
      </c>
      <c r="C114" s="3" t="s">
        <v>120</v>
      </c>
      <c r="D114" s="18">
        <v>35729882</v>
      </c>
      <c r="E114" s="18">
        <v>36341578</v>
      </c>
      <c r="F114" s="19">
        <v>611696</v>
      </c>
      <c r="G114" s="18">
        <v>3981</v>
      </c>
      <c r="H114" s="20">
        <v>8975</v>
      </c>
      <c r="I114" s="18">
        <v>9129</v>
      </c>
      <c r="J114" s="21">
        <v>154</v>
      </c>
      <c r="K114" s="22">
        <v>35951955</v>
      </c>
      <c r="L114" s="18">
        <v>37198639</v>
      </c>
      <c r="M114" s="19">
        <v>1246684</v>
      </c>
      <c r="N114" s="23">
        <v>4011</v>
      </c>
      <c r="O114" s="18">
        <v>8963</v>
      </c>
      <c r="P114" s="18">
        <v>9274</v>
      </c>
      <c r="Q114" s="21">
        <v>311</v>
      </c>
      <c r="R114" s="22">
        <f t="shared" si="6"/>
        <v>71681837</v>
      </c>
      <c r="S114" s="22">
        <f t="shared" si="6"/>
        <v>73540217</v>
      </c>
      <c r="T114" s="51">
        <f t="shared" si="6"/>
        <v>1858380</v>
      </c>
      <c r="U114" s="53">
        <f t="shared" si="6"/>
        <v>7992</v>
      </c>
      <c r="V114" s="18">
        <f t="shared" si="7"/>
        <v>8969.1988238238246</v>
      </c>
      <c r="W114" s="21">
        <f t="shared" si="8"/>
        <v>9201.7288538538542</v>
      </c>
      <c r="X114" s="44">
        <f t="shared" si="9"/>
        <v>232.53003003003002</v>
      </c>
    </row>
    <row r="115" spans="1:24">
      <c r="A115" s="17">
        <v>319</v>
      </c>
      <c r="B115" s="3">
        <v>1</v>
      </c>
      <c r="C115" s="3" t="s">
        <v>121</v>
      </c>
      <c r="D115" s="18">
        <v>5471197</v>
      </c>
      <c r="E115" s="18">
        <v>5565763</v>
      </c>
      <c r="F115" s="19">
        <v>94566</v>
      </c>
      <c r="G115" s="18">
        <v>553</v>
      </c>
      <c r="H115" s="20">
        <v>9894</v>
      </c>
      <c r="I115" s="18">
        <v>10065</v>
      </c>
      <c r="J115" s="21">
        <v>171</v>
      </c>
      <c r="K115" s="22">
        <v>5373811</v>
      </c>
      <c r="L115" s="18">
        <v>5561930</v>
      </c>
      <c r="M115" s="19">
        <v>188119</v>
      </c>
      <c r="N115" s="23">
        <v>539</v>
      </c>
      <c r="O115" s="18">
        <v>9970</v>
      </c>
      <c r="P115" s="18">
        <v>10319</v>
      </c>
      <c r="Q115" s="21">
        <v>349</v>
      </c>
      <c r="R115" s="22">
        <f t="shared" si="6"/>
        <v>10845008</v>
      </c>
      <c r="S115" s="22">
        <f t="shared" si="6"/>
        <v>11127693</v>
      </c>
      <c r="T115" s="51">
        <f t="shared" si="6"/>
        <v>282685</v>
      </c>
      <c r="U115" s="53">
        <f t="shared" si="6"/>
        <v>1092</v>
      </c>
      <c r="V115" s="18">
        <f t="shared" si="7"/>
        <v>9931.326007326008</v>
      </c>
      <c r="W115" s="21">
        <f t="shared" si="8"/>
        <v>10190.195054945056</v>
      </c>
      <c r="X115" s="44">
        <f t="shared" si="9"/>
        <v>258.86904761904759</v>
      </c>
    </row>
    <row r="116" spans="1:24">
      <c r="A116" s="17">
        <v>323</v>
      </c>
      <c r="B116" s="3">
        <v>2</v>
      </c>
      <c r="C116" s="3" t="s">
        <v>122</v>
      </c>
      <c r="D116" s="18">
        <v>311562</v>
      </c>
      <c r="E116" s="18">
        <v>315684</v>
      </c>
      <c r="F116" s="19">
        <v>4122</v>
      </c>
      <c r="G116" s="18">
        <v>30</v>
      </c>
      <c r="H116" s="20">
        <v>10385</v>
      </c>
      <c r="I116" s="18">
        <v>10523</v>
      </c>
      <c r="J116" s="21">
        <v>138</v>
      </c>
      <c r="K116" s="22">
        <v>259166</v>
      </c>
      <c r="L116" s="18">
        <v>266252</v>
      </c>
      <c r="M116" s="19">
        <v>7086</v>
      </c>
      <c r="N116" s="23">
        <v>24</v>
      </c>
      <c r="O116" s="18">
        <v>10799</v>
      </c>
      <c r="P116" s="18">
        <v>11094</v>
      </c>
      <c r="Q116" s="21">
        <v>295</v>
      </c>
      <c r="R116" s="22">
        <f t="shared" si="6"/>
        <v>570728</v>
      </c>
      <c r="S116" s="22">
        <f t="shared" si="6"/>
        <v>581936</v>
      </c>
      <c r="T116" s="51">
        <f t="shared" si="6"/>
        <v>11208</v>
      </c>
      <c r="U116" s="53">
        <f t="shared" si="6"/>
        <v>54</v>
      </c>
      <c r="V116" s="18">
        <f t="shared" si="7"/>
        <v>10569.037037037036</v>
      </c>
      <c r="W116" s="21">
        <f t="shared" si="8"/>
        <v>10776.592592592593</v>
      </c>
      <c r="X116" s="44">
        <f t="shared" si="9"/>
        <v>207.55555555555554</v>
      </c>
    </row>
    <row r="117" spans="1:24">
      <c r="A117" s="17">
        <v>330</v>
      </c>
      <c r="B117" s="3">
        <v>1</v>
      </c>
      <c r="C117" s="3" t="s">
        <v>123</v>
      </c>
      <c r="D117" s="18">
        <v>2817802</v>
      </c>
      <c r="E117" s="18">
        <v>2859396</v>
      </c>
      <c r="F117" s="19">
        <v>41594</v>
      </c>
      <c r="G117" s="18">
        <v>248</v>
      </c>
      <c r="H117" s="20">
        <v>11369</v>
      </c>
      <c r="I117" s="18">
        <v>11537</v>
      </c>
      <c r="J117" s="21">
        <v>168</v>
      </c>
      <c r="K117" s="22">
        <v>2768007</v>
      </c>
      <c r="L117" s="18">
        <v>2850775</v>
      </c>
      <c r="M117" s="19">
        <v>82768</v>
      </c>
      <c r="N117" s="23">
        <v>243</v>
      </c>
      <c r="O117" s="18">
        <v>11398</v>
      </c>
      <c r="P117" s="18">
        <v>11739</v>
      </c>
      <c r="Q117" s="21">
        <v>341</v>
      </c>
      <c r="R117" s="22">
        <f t="shared" si="6"/>
        <v>5585809</v>
      </c>
      <c r="S117" s="22">
        <f t="shared" si="6"/>
        <v>5710171</v>
      </c>
      <c r="T117" s="51">
        <f t="shared" si="6"/>
        <v>124362</v>
      </c>
      <c r="U117" s="53">
        <f t="shared" si="6"/>
        <v>491</v>
      </c>
      <c r="V117" s="18">
        <f t="shared" si="7"/>
        <v>11376.393075356416</v>
      </c>
      <c r="W117" s="21">
        <f t="shared" si="8"/>
        <v>11629.676171079429</v>
      </c>
      <c r="X117" s="44">
        <f t="shared" si="9"/>
        <v>253.28309572301427</v>
      </c>
    </row>
    <row r="118" spans="1:24">
      <c r="A118" s="17">
        <v>332</v>
      </c>
      <c r="B118" s="3">
        <v>1</v>
      </c>
      <c r="C118" s="3" t="s">
        <v>124</v>
      </c>
      <c r="D118" s="18">
        <v>13999069</v>
      </c>
      <c r="E118" s="18">
        <v>14241162</v>
      </c>
      <c r="F118" s="19">
        <v>242093</v>
      </c>
      <c r="G118" s="18">
        <v>1600</v>
      </c>
      <c r="H118" s="20">
        <v>8749</v>
      </c>
      <c r="I118" s="18">
        <v>8901</v>
      </c>
      <c r="J118" s="21">
        <v>152</v>
      </c>
      <c r="K118" s="22">
        <v>13794472</v>
      </c>
      <c r="L118" s="18">
        <v>14277648</v>
      </c>
      <c r="M118" s="19">
        <v>483176</v>
      </c>
      <c r="N118" s="23">
        <v>1575</v>
      </c>
      <c r="O118" s="18">
        <v>8758</v>
      </c>
      <c r="P118" s="18">
        <v>9065</v>
      </c>
      <c r="Q118" s="21">
        <v>307</v>
      </c>
      <c r="R118" s="22">
        <f t="shared" si="6"/>
        <v>27793541</v>
      </c>
      <c r="S118" s="22">
        <f t="shared" si="6"/>
        <v>28518810</v>
      </c>
      <c r="T118" s="51">
        <f t="shared" si="6"/>
        <v>725269</v>
      </c>
      <c r="U118" s="53">
        <f t="shared" si="6"/>
        <v>3175</v>
      </c>
      <c r="V118" s="18">
        <f t="shared" si="7"/>
        <v>8753.8711811023622</v>
      </c>
      <c r="W118" s="21">
        <f t="shared" si="8"/>
        <v>8982.302362204724</v>
      </c>
      <c r="X118" s="44">
        <f t="shared" si="9"/>
        <v>228.43118110236222</v>
      </c>
    </row>
    <row r="119" spans="1:24">
      <c r="A119" s="17">
        <v>333</v>
      </c>
      <c r="B119" s="3">
        <v>1</v>
      </c>
      <c r="C119" s="3" t="s">
        <v>125</v>
      </c>
      <c r="D119" s="18">
        <v>4187786</v>
      </c>
      <c r="E119" s="18">
        <v>4257614</v>
      </c>
      <c r="F119" s="19">
        <v>69828</v>
      </c>
      <c r="G119" s="18">
        <v>466</v>
      </c>
      <c r="H119" s="20">
        <v>8987</v>
      </c>
      <c r="I119" s="18">
        <v>9137</v>
      </c>
      <c r="J119" s="21">
        <v>150</v>
      </c>
      <c r="K119" s="22">
        <v>4257610</v>
      </c>
      <c r="L119" s="18">
        <v>4401388</v>
      </c>
      <c r="M119" s="19">
        <v>143778</v>
      </c>
      <c r="N119" s="23">
        <v>473</v>
      </c>
      <c r="O119" s="18">
        <v>9001</v>
      </c>
      <c r="P119" s="18">
        <v>9305</v>
      </c>
      <c r="Q119" s="21">
        <v>304</v>
      </c>
      <c r="R119" s="22">
        <f t="shared" si="6"/>
        <v>8445396</v>
      </c>
      <c r="S119" s="22">
        <f t="shared" si="6"/>
        <v>8659002</v>
      </c>
      <c r="T119" s="51">
        <f t="shared" si="6"/>
        <v>213606</v>
      </c>
      <c r="U119" s="53">
        <f t="shared" si="6"/>
        <v>939</v>
      </c>
      <c r="V119" s="18">
        <f t="shared" si="7"/>
        <v>8994.0319488817895</v>
      </c>
      <c r="W119" s="21">
        <f t="shared" si="8"/>
        <v>9221.5143769968054</v>
      </c>
      <c r="X119" s="44">
        <f t="shared" si="9"/>
        <v>227.48242811501598</v>
      </c>
    </row>
    <row r="120" spans="1:24">
      <c r="A120" s="17">
        <v>345</v>
      </c>
      <c r="B120" s="3">
        <v>1</v>
      </c>
      <c r="C120" s="3" t="s">
        <v>126</v>
      </c>
      <c r="D120" s="18">
        <v>12110418</v>
      </c>
      <c r="E120" s="18">
        <v>12316484</v>
      </c>
      <c r="F120" s="19">
        <v>206066</v>
      </c>
      <c r="G120" s="18">
        <v>1471</v>
      </c>
      <c r="H120" s="20">
        <v>8233</v>
      </c>
      <c r="I120" s="18">
        <v>8373</v>
      </c>
      <c r="J120" s="21">
        <v>140</v>
      </c>
      <c r="K120" s="22">
        <v>12199375</v>
      </c>
      <c r="L120" s="18">
        <v>12619589</v>
      </c>
      <c r="M120" s="19">
        <v>420214</v>
      </c>
      <c r="N120" s="23">
        <v>1480</v>
      </c>
      <c r="O120" s="18">
        <v>8243</v>
      </c>
      <c r="P120" s="18">
        <v>8527</v>
      </c>
      <c r="Q120" s="21">
        <v>284</v>
      </c>
      <c r="R120" s="22">
        <f t="shared" si="6"/>
        <v>24309793</v>
      </c>
      <c r="S120" s="22">
        <f t="shared" si="6"/>
        <v>24936073</v>
      </c>
      <c r="T120" s="51">
        <f t="shared" si="6"/>
        <v>626280</v>
      </c>
      <c r="U120" s="53">
        <f t="shared" si="6"/>
        <v>2951</v>
      </c>
      <c r="V120" s="18">
        <f t="shared" si="7"/>
        <v>8237.8153168417484</v>
      </c>
      <c r="W120" s="21">
        <f t="shared" si="8"/>
        <v>8450.0416807861748</v>
      </c>
      <c r="X120" s="44">
        <f t="shared" si="9"/>
        <v>212.22636394442563</v>
      </c>
    </row>
    <row r="121" spans="1:24">
      <c r="A121" s="17">
        <v>347</v>
      </c>
      <c r="B121" s="3">
        <v>1</v>
      </c>
      <c r="C121" s="3" t="s">
        <v>127</v>
      </c>
      <c r="D121" s="18">
        <v>40630723</v>
      </c>
      <c r="E121" s="18">
        <v>41319094</v>
      </c>
      <c r="F121" s="19">
        <v>688371</v>
      </c>
      <c r="G121" s="18">
        <v>4184</v>
      </c>
      <c r="H121" s="20">
        <v>9710</v>
      </c>
      <c r="I121" s="18">
        <v>9875</v>
      </c>
      <c r="J121" s="21">
        <v>165</v>
      </c>
      <c r="K121" s="22">
        <v>41092082</v>
      </c>
      <c r="L121" s="18">
        <v>42497517</v>
      </c>
      <c r="M121" s="19">
        <v>1405435</v>
      </c>
      <c r="N121" s="23">
        <v>4223</v>
      </c>
      <c r="O121" s="18">
        <v>9730</v>
      </c>
      <c r="P121" s="18">
        <v>10062</v>
      </c>
      <c r="Q121" s="21">
        <v>332</v>
      </c>
      <c r="R121" s="22">
        <f t="shared" si="6"/>
        <v>81722805</v>
      </c>
      <c r="S121" s="22">
        <f t="shared" si="6"/>
        <v>83816611</v>
      </c>
      <c r="T121" s="51">
        <f t="shared" si="6"/>
        <v>2093806</v>
      </c>
      <c r="U121" s="53">
        <f t="shared" si="6"/>
        <v>8407</v>
      </c>
      <c r="V121" s="18">
        <f t="shared" si="7"/>
        <v>9720.8046865707147</v>
      </c>
      <c r="W121" s="21">
        <f t="shared" si="8"/>
        <v>9969.8597597240387</v>
      </c>
      <c r="X121" s="44">
        <f t="shared" si="9"/>
        <v>249.0550731533246</v>
      </c>
    </row>
    <row r="122" spans="1:24">
      <c r="A122" s="17">
        <v>356</v>
      </c>
      <c r="B122" s="3">
        <v>1</v>
      </c>
      <c r="C122" s="3" t="s">
        <v>128</v>
      </c>
      <c r="D122" s="18">
        <v>2033330</v>
      </c>
      <c r="E122" s="18">
        <v>2055143</v>
      </c>
      <c r="F122" s="19">
        <v>21813</v>
      </c>
      <c r="G122" s="18">
        <v>144</v>
      </c>
      <c r="H122" s="20">
        <v>14120</v>
      </c>
      <c r="I122" s="18">
        <v>14272</v>
      </c>
      <c r="J122" s="21">
        <v>152</v>
      </c>
      <c r="K122" s="22">
        <v>2023361</v>
      </c>
      <c r="L122" s="18">
        <v>2067227</v>
      </c>
      <c r="M122" s="19">
        <v>43866</v>
      </c>
      <c r="N122" s="23">
        <v>144</v>
      </c>
      <c r="O122" s="18">
        <v>14051</v>
      </c>
      <c r="P122" s="18">
        <v>14356</v>
      </c>
      <c r="Q122" s="21">
        <v>305</v>
      </c>
      <c r="R122" s="22">
        <f t="shared" si="6"/>
        <v>4056691</v>
      </c>
      <c r="S122" s="22">
        <f t="shared" si="6"/>
        <v>4122370</v>
      </c>
      <c r="T122" s="51">
        <f t="shared" si="6"/>
        <v>65679</v>
      </c>
      <c r="U122" s="53">
        <f t="shared" si="6"/>
        <v>288</v>
      </c>
      <c r="V122" s="18">
        <f t="shared" si="7"/>
        <v>14085.732638888889</v>
      </c>
      <c r="W122" s="21">
        <f t="shared" si="8"/>
        <v>14313.784722222223</v>
      </c>
      <c r="X122" s="44">
        <f t="shared" si="9"/>
        <v>228.05208333333334</v>
      </c>
    </row>
    <row r="123" spans="1:24">
      <c r="A123" s="17">
        <v>361</v>
      </c>
      <c r="B123" s="3">
        <v>1</v>
      </c>
      <c r="C123" s="3" t="s">
        <v>129</v>
      </c>
      <c r="D123" s="18">
        <v>9293317</v>
      </c>
      <c r="E123" s="18">
        <v>9452264</v>
      </c>
      <c r="F123" s="19">
        <v>158947</v>
      </c>
      <c r="G123" s="18">
        <v>1068</v>
      </c>
      <c r="H123" s="20">
        <v>8702</v>
      </c>
      <c r="I123" s="18">
        <v>8850</v>
      </c>
      <c r="J123" s="21">
        <v>148</v>
      </c>
      <c r="K123" s="22">
        <v>9133709</v>
      </c>
      <c r="L123" s="18">
        <v>9450233</v>
      </c>
      <c r="M123" s="19">
        <v>316524</v>
      </c>
      <c r="N123" s="23">
        <v>1047</v>
      </c>
      <c r="O123" s="18">
        <v>8724</v>
      </c>
      <c r="P123" s="18">
        <v>9026</v>
      </c>
      <c r="Q123" s="21">
        <v>302</v>
      </c>
      <c r="R123" s="22">
        <f t="shared" si="6"/>
        <v>18427026</v>
      </c>
      <c r="S123" s="22">
        <f t="shared" si="6"/>
        <v>18902497</v>
      </c>
      <c r="T123" s="51">
        <f t="shared" si="6"/>
        <v>475471</v>
      </c>
      <c r="U123" s="53">
        <f t="shared" si="6"/>
        <v>2115</v>
      </c>
      <c r="V123" s="18">
        <f t="shared" si="7"/>
        <v>8712.5418439716304</v>
      </c>
      <c r="W123" s="21">
        <f t="shared" si="8"/>
        <v>8937.3508274231681</v>
      </c>
      <c r="X123" s="44">
        <f t="shared" si="9"/>
        <v>224.80898345153665</v>
      </c>
    </row>
    <row r="124" spans="1:24">
      <c r="A124" s="17">
        <v>362</v>
      </c>
      <c r="B124" s="3">
        <v>1</v>
      </c>
      <c r="C124" s="3" t="s">
        <v>130</v>
      </c>
      <c r="D124" s="18">
        <v>3645921</v>
      </c>
      <c r="E124" s="18">
        <v>3712901</v>
      </c>
      <c r="F124" s="19">
        <v>66980</v>
      </c>
      <c r="G124" s="18">
        <v>333</v>
      </c>
      <c r="H124" s="20">
        <v>10949</v>
      </c>
      <c r="I124" s="18">
        <v>11150</v>
      </c>
      <c r="J124" s="21">
        <v>201</v>
      </c>
      <c r="K124" s="22">
        <v>3556630</v>
      </c>
      <c r="L124" s="18">
        <v>3689039</v>
      </c>
      <c r="M124" s="19">
        <v>132409</v>
      </c>
      <c r="N124" s="23">
        <v>321</v>
      </c>
      <c r="O124" s="18">
        <v>11080</v>
      </c>
      <c r="P124" s="18">
        <v>11492</v>
      </c>
      <c r="Q124" s="21">
        <v>412</v>
      </c>
      <c r="R124" s="22">
        <f t="shared" si="6"/>
        <v>7202551</v>
      </c>
      <c r="S124" s="22">
        <f t="shared" si="6"/>
        <v>7401940</v>
      </c>
      <c r="T124" s="51">
        <f t="shared" si="6"/>
        <v>199389</v>
      </c>
      <c r="U124" s="53">
        <f t="shared" si="6"/>
        <v>654</v>
      </c>
      <c r="V124" s="18">
        <f t="shared" si="7"/>
        <v>11013.074923547401</v>
      </c>
      <c r="W124" s="21">
        <f t="shared" si="8"/>
        <v>11317.951070336392</v>
      </c>
      <c r="X124" s="44">
        <f t="shared" si="9"/>
        <v>304.87614678899081</v>
      </c>
    </row>
    <row r="125" spans="1:24">
      <c r="A125" s="17">
        <v>363</v>
      </c>
      <c r="B125" s="3">
        <v>1</v>
      </c>
      <c r="C125" s="3" t="s">
        <v>131</v>
      </c>
      <c r="D125" s="18">
        <v>3394718</v>
      </c>
      <c r="E125" s="18">
        <v>3459092</v>
      </c>
      <c r="F125" s="19">
        <v>64374</v>
      </c>
      <c r="G125" s="18">
        <v>241</v>
      </c>
      <c r="H125" s="20">
        <v>14086</v>
      </c>
      <c r="I125" s="18">
        <v>14353</v>
      </c>
      <c r="J125" s="21">
        <v>267</v>
      </c>
      <c r="K125" s="22">
        <v>3451149</v>
      </c>
      <c r="L125" s="18">
        <v>3583431</v>
      </c>
      <c r="M125" s="19">
        <v>132282</v>
      </c>
      <c r="N125" s="23">
        <v>247</v>
      </c>
      <c r="O125" s="18">
        <v>13972</v>
      </c>
      <c r="P125" s="18">
        <v>14508</v>
      </c>
      <c r="Q125" s="21">
        <v>536</v>
      </c>
      <c r="R125" s="22">
        <f t="shared" si="6"/>
        <v>6845867</v>
      </c>
      <c r="S125" s="22">
        <f t="shared" si="6"/>
        <v>7042523</v>
      </c>
      <c r="T125" s="51">
        <f t="shared" si="6"/>
        <v>196656</v>
      </c>
      <c r="U125" s="53">
        <f t="shared" si="6"/>
        <v>488</v>
      </c>
      <c r="V125" s="18">
        <f t="shared" si="7"/>
        <v>14028.415983606557</v>
      </c>
      <c r="W125" s="21">
        <f t="shared" si="8"/>
        <v>14431.399590163934</v>
      </c>
      <c r="X125" s="44">
        <f t="shared" si="9"/>
        <v>402.98360655737707</v>
      </c>
    </row>
    <row r="126" spans="1:24">
      <c r="A126" s="17">
        <v>378</v>
      </c>
      <c r="B126" s="3">
        <v>1</v>
      </c>
      <c r="C126" s="3" t="s">
        <v>132</v>
      </c>
      <c r="D126" s="18">
        <v>4983570</v>
      </c>
      <c r="E126" s="18">
        <v>5064158</v>
      </c>
      <c r="F126" s="19">
        <v>80588</v>
      </c>
      <c r="G126" s="18">
        <v>543</v>
      </c>
      <c r="H126" s="20">
        <v>9178</v>
      </c>
      <c r="I126" s="18">
        <v>9326</v>
      </c>
      <c r="J126" s="21">
        <v>148</v>
      </c>
      <c r="K126" s="22">
        <v>4895941</v>
      </c>
      <c r="L126" s="18">
        <v>5056326</v>
      </c>
      <c r="M126" s="19">
        <v>160385</v>
      </c>
      <c r="N126" s="23">
        <v>530</v>
      </c>
      <c r="O126" s="18">
        <v>9238</v>
      </c>
      <c r="P126" s="18">
        <v>9540</v>
      </c>
      <c r="Q126" s="21">
        <v>302</v>
      </c>
      <c r="R126" s="22">
        <f t="shared" si="6"/>
        <v>9879511</v>
      </c>
      <c r="S126" s="22">
        <f t="shared" si="6"/>
        <v>10120484</v>
      </c>
      <c r="T126" s="51">
        <f t="shared" si="6"/>
        <v>240973</v>
      </c>
      <c r="U126" s="53">
        <f t="shared" si="6"/>
        <v>1073</v>
      </c>
      <c r="V126" s="18">
        <f t="shared" si="7"/>
        <v>9207.3727865796827</v>
      </c>
      <c r="W126" s="21">
        <f t="shared" si="8"/>
        <v>9431.9515377446405</v>
      </c>
      <c r="X126" s="44">
        <f t="shared" si="9"/>
        <v>224.57875116495805</v>
      </c>
    </row>
    <row r="127" spans="1:24">
      <c r="A127" s="17">
        <v>381</v>
      </c>
      <c r="B127" s="3">
        <v>1</v>
      </c>
      <c r="C127" s="3" t="s">
        <v>133</v>
      </c>
      <c r="D127" s="18">
        <v>12675094</v>
      </c>
      <c r="E127" s="18">
        <v>12892243</v>
      </c>
      <c r="F127" s="19">
        <v>217149</v>
      </c>
      <c r="G127" s="18">
        <v>1360</v>
      </c>
      <c r="H127" s="20">
        <v>9320</v>
      </c>
      <c r="I127" s="18">
        <v>9480</v>
      </c>
      <c r="J127" s="21">
        <v>160</v>
      </c>
      <c r="K127" s="22">
        <v>12669322</v>
      </c>
      <c r="L127" s="18">
        <v>13108521</v>
      </c>
      <c r="M127" s="19">
        <v>439199</v>
      </c>
      <c r="N127" s="23">
        <v>1365</v>
      </c>
      <c r="O127" s="18">
        <v>9282</v>
      </c>
      <c r="P127" s="18">
        <v>9603</v>
      </c>
      <c r="Q127" s="21">
        <v>321</v>
      </c>
      <c r="R127" s="22">
        <f t="shared" si="6"/>
        <v>25344416</v>
      </c>
      <c r="S127" s="22">
        <f t="shared" si="6"/>
        <v>26000764</v>
      </c>
      <c r="T127" s="51">
        <f t="shared" si="6"/>
        <v>656348</v>
      </c>
      <c r="U127" s="53">
        <f t="shared" si="6"/>
        <v>2725</v>
      </c>
      <c r="V127" s="18">
        <f t="shared" si="7"/>
        <v>9300.7031192660543</v>
      </c>
      <c r="W127" s="21">
        <f t="shared" si="8"/>
        <v>9541.5647706422023</v>
      </c>
      <c r="X127" s="44">
        <f t="shared" si="9"/>
        <v>240.8616513761468</v>
      </c>
    </row>
    <row r="128" spans="1:24">
      <c r="A128" s="17">
        <v>390</v>
      </c>
      <c r="B128" s="3">
        <v>1</v>
      </c>
      <c r="C128" s="3" t="s">
        <v>134</v>
      </c>
      <c r="D128" s="18">
        <v>4945944</v>
      </c>
      <c r="E128" s="18">
        <v>5032373</v>
      </c>
      <c r="F128" s="19">
        <v>86429</v>
      </c>
      <c r="G128" s="18">
        <v>464</v>
      </c>
      <c r="H128" s="20">
        <v>10659</v>
      </c>
      <c r="I128" s="18">
        <v>10846</v>
      </c>
      <c r="J128" s="21">
        <v>187</v>
      </c>
      <c r="K128" s="22">
        <v>5068868</v>
      </c>
      <c r="L128" s="18">
        <v>5242691</v>
      </c>
      <c r="M128" s="19">
        <v>173823</v>
      </c>
      <c r="N128" s="23">
        <v>459</v>
      </c>
      <c r="O128" s="18">
        <v>11043</v>
      </c>
      <c r="P128" s="18">
        <v>11422</v>
      </c>
      <c r="Q128" s="21">
        <v>379</v>
      </c>
      <c r="R128" s="22">
        <f t="shared" si="6"/>
        <v>10014812</v>
      </c>
      <c r="S128" s="22">
        <f t="shared" si="6"/>
        <v>10275064</v>
      </c>
      <c r="T128" s="51">
        <f t="shared" si="6"/>
        <v>260252</v>
      </c>
      <c r="U128" s="53">
        <f t="shared" si="6"/>
        <v>923</v>
      </c>
      <c r="V128" s="18">
        <f t="shared" si="7"/>
        <v>10850.283856988082</v>
      </c>
      <c r="W128" s="21">
        <f t="shared" si="8"/>
        <v>11132.24702058505</v>
      </c>
      <c r="X128" s="44">
        <f t="shared" si="9"/>
        <v>281.96316359696641</v>
      </c>
    </row>
    <row r="129" spans="1:24">
      <c r="A129" s="17">
        <v>391</v>
      </c>
      <c r="B129" s="3">
        <v>1</v>
      </c>
      <c r="C129" s="3" t="s">
        <v>135</v>
      </c>
      <c r="D129" s="18">
        <v>4562796</v>
      </c>
      <c r="E129" s="18">
        <v>4633035</v>
      </c>
      <c r="F129" s="19">
        <v>70239</v>
      </c>
      <c r="G129" s="18">
        <v>497</v>
      </c>
      <c r="H129" s="20">
        <v>9181</v>
      </c>
      <c r="I129" s="18">
        <v>9322</v>
      </c>
      <c r="J129" s="21">
        <v>141</v>
      </c>
      <c r="K129" s="22">
        <v>4549627</v>
      </c>
      <c r="L129" s="18">
        <v>4691427</v>
      </c>
      <c r="M129" s="19">
        <v>141800</v>
      </c>
      <c r="N129" s="23">
        <v>496</v>
      </c>
      <c r="O129" s="18">
        <v>9173</v>
      </c>
      <c r="P129" s="18">
        <v>9459</v>
      </c>
      <c r="Q129" s="21">
        <v>286</v>
      </c>
      <c r="R129" s="22">
        <f t="shared" si="6"/>
        <v>9112423</v>
      </c>
      <c r="S129" s="22">
        <f t="shared" si="6"/>
        <v>9324462</v>
      </c>
      <c r="T129" s="51">
        <f t="shared" si="6"/>
        <v>212039</v>
      </c>
      <c r="U129" s="53">
        <f t="shared" si="6"/>
        <v>993</v>
      </c>
      <c r="V129" s="18">
        <f t="shared" si="7"/>
        <v>9176.6596173212492</v>
      </c>
      <c r="W129" s="21">
        <f t="shared" si="8"/>
        <v>9390.1933534743202</v>
      </c>
      <c r="X129" s="44">
        <f t="shared" si="9"/>
        <v>213.53373615307149</v>
      </c>
    </row>
    <row r="130" spans="1:24">
      <c r="A130" s="17">
        <v>402</v>
      </c>
      <c r="B130" s="3">
        <v>1</v>
      </c>
      <c r="C130" s="3" t="s">
        <v>136</v>
      </c>
      <c r="D130" s="18">
        <v>1462288</v>
      </c>
      <c r="E130" s="18">
        <v>1480951</v>
      </c>
      <c r="F130" s="19">
        <v>18663</v>
      </c>
      <c r="G130" s="18">
        <v>111</v>
      </c>
      <c r="H130" s="20">
        <v>13150</v>
      </c>
      <c r="I130" s="18">
        <v>13318</v>
      </c>
      <c r="J130" s="21">
        <v>168</v>
      </c>
      <c r="K130" s="22">
        <v>1471334</v>
      </c>
      <c r="L130" s="18">
        <v>1509411</v>
      </c>
      <c r="M130" s="19">
        <v>38077</v>
      </c>
      <c r="N130" s="23">
        <v>110</v>
      </c>
      <c r="O130" s="18">
        <v>13351</v>
      </c>
      <c r="P130" s="18">
        <v>13697</v>
      </c>
      <c r="Q130" s="21">
        <v>346</v>
      </c>
      <c r="R130" s="22">
        <f t="shared" si="6"/>
        <v>2933622</v>
      </c>
      <c r="S130" s="22">
        <f t="shared" si="6"/>
        <v>2990362</v>
      </c>
      <c r="T130" s="51">
        <f t="shared" si="6"/>
        <v>56740</v>
      </c>
      <c r="U130" s="53">
        <f t="shared" si="6"/>
        <v>221</v>
      </c>
      <c r="V130" s="18">
        <f t="shared" si="7"/>
        <v>13274.307692307691</v>
      </c>
      <c r="W130" s="21">
        <f t="shared" si="8"/>
        <v>13531.049773755656</v>
      </c>
      <c r="X130" s="44">
        <f t="shared" si="9"/>
        <v>256.74208144796381</v>
      </c>
    </row>
    <row r="131" spans="1:24">
      <c r="A131" s="17">
        <v>403</v>
      </c>
      <c r="B131" s="3">
        <v>1</v>
      </c>
      <c r="C131" s="3" t="s">
        <v>137</v>
      </c>
      <c r="D131" s="18">
        <v>1500962</v>
      </c>
      <c r="E131" s="18">
        <v>1522512</v>
      </c>
      <c r="F131" s="19">
        <v>21550</v>
      </c>
      <c r="G131" s="18">
        <v>150</v>
      </c>
      <c r="H131" s="20">
        <v>10006</v>
      </c>
      <c r="I131" s="18">
        <v>10150</v>
      </c>
      <c r="J131" s="21">
        <v>144</v>
      </c>
      <c r="K131" s="22">
        <v>1554876</v>
      </c>
      <c r="L131" s="18">
        <v>1600070</v>
      </c>
      <c r="M131" s="19">
        <v>45194</v>
      </c>
      <c r="N131" s="23">
        <v>155</v>
      </c>
      <c r="O131" s="18">
        <v>10031</v>
      </c>
      <c r="P131" s="18">
        <v>10323</v>
      </c>
      <c r="Q131" s="21">
        <v>292</v>
      </c>
      <c r="R131" s="22">
        <f t="shared" si="6"/>
        <v>3055838</v>
      </c>
      <c r="S131" s="22">
        <f t="shared" si="6"/>
        <v>3122582</v>
      </c>
      <c r="T131" s="51">
        <f t="shared" si="6"/>
        <v>66744</v>
      </c>
      <c r="U131" s="53">
        <f t="shared" si="6"/>
        <v>305</v>
      </c>
      <c r="V131" s="18">
        <f t="shared" si="7"/>
        <v>10019.140983606558</v>
      </c>
      <c r="W131" s="21">
        <f t="shared" si="8"/>
        <v>10237.973770491802</v>
      </c>
      <c r="X131" s="44">
        <f t="shared" si="9"/>
        <v>218.83278688524589</v>
      </c>
    </row>
    <row r="132" spans="1:24">
      <c r="A132" s="17">
        <v>404</v>
      </c>
      <c r="B132" s="3">
        <v>1</v>
      </c>
      <c r="C132" s="3" t="s">
        <v>138</v>
      </c>
      <c r="D132" s="18">
        <v>2103607</v>
      </c>
      <c r="E132" s="18">
        <v>2131909</v>
      </c>
      <c r="F132" s="19">
        <v>28302</v>
      </c>
      <c r="G132" s="18">
        <v>200</v>
      </c>
      <c r="H132" s="20">
        <v>10518</v>
      </c>
      <c r="I132" s="18">
        <v>10660</v>
      </c>
      <c r="J132" s="21">
        <v>142</v>
      </c>
      <c r="K132" s="22">
        <v>2014191</v>
      </c>
      <c r="L132" s="18">
        <v>2069366</v>
      </c>
      <c r="M132" s="19">
        <v>55175</v>
      </c>
      <c r="N132" s="23">
        <v>190</v>
      </c>
      <c r="O132" s="18">
        <v>10601</v>
      </c>
      <c r="P132" s="18">
        <v>10891</v>
      </c>
      <c r="Q132" s="21">
        <v>290</v>
      </c>
      <c r="R132" s="22">
        <f t="shared" si="6"/>
        <v>4117798</v>
      </c>
      <c r="S132" s="22">
        <f t="shared" si="6"/>
        <v>4201275</v>
      </c>
      <c r="T132" s="51">
        <f t="shared" si="6"/>
        <v>83477</v>
      </c>
      <c r="U132" s="53">
        <f t="shared" si="6"/>
        <v>390</v>
      </c>
      <c r="V132" s="18">
        <f t="shared" si="7"/>
        <v>10558.456410256411</v>
      </c>
      <c r="W132" s="21">
        <f t="shared" si="8"/>
        <v>10772.5</v>
      </c>
      <c r="X132" s="44">
        <f t="shared" si="9"/>
        <v>214.04358974358973</v>
      </c>
    </row>
    <row r="133" spans="1:24">
      <c r="A133" s="17">
        <v>413</v>
      </c>
      <c r="B133" s="3">
        <v>1</v>
      </c>
      <c r="C133" s="3" t="s">
        <v>139</v>
      </c>
      <c r="D133" s="18">
        <v>22157790</v>
      </c>
      <c r="E133" s="18">
        <v>22530214</v>
      </c>
      <c r="F133" s="19">
        <v>372424</v>
      </c>
      <c r="G133" s="18">
        <v>2506</v>
      </c>
      <c r="H133" s="20">
        <v>8842</v>
      </c>
      <c r="I133" s="18">
        <v>8991</v>
      </c>
      <c r="J133" s="21">
        <v>149</v>
      </c>
      <c r="K133" s="22">
        <v>22319902</v>
      </c>
      <c r="L133" s="18">
        <v>23079073</v>
      </c>
      <c r="M133" s="19">
        <v>759171</v>
      </c>
      <c r="N133" s="23">
        <v>2523</v>
      </c>
      <c r="O133" s="18">
        <v>8847</v>
      </c>
      <c r="P133" s="18">
        <v>9147</v>
      </c>
      <c r="Q133" s="21">
        <v>300</v>
      </c>
      <c r="R133" s="22">
        <f t="shared" si="6"/>
        <v>44477692</v>
      </c>
      <c r="S133" s="22">
        <f t="shared" si="6"/>
        <v>45609287</v>
      </c>
      <c r="T133" s="51">
        <f t="shared" si="6"/>
        <v>1131595</v>
      </c>
      <c r="U133" s="53">
        <f t="shared" si="6"/>
        <v>5029</v>
      </c>
      <c r="V133" s="18">
        <f t="shared" si="7"/>
        <v>8844.24179757407</v>
      </c>
      <c r="W133" s="21">
        <f t="shared" si="8"/>
        <v>9069.2557168423155</v>
      </c>
      <c r="X133" s="44">
        <f t="shared" si="9"/>
        <v>225.01391926824419</v>
      </c>
    </row>
    <row r="134" spans="1:24">
      <c r="A134" s="17">
        <v>414</v>
      </c>
      <c r="B134" s="3">
        <v>1</v>
      </c>
      <c r="C134" s="3" t="s">
        <v>140</v>
      </c>
      <c r="D134" s="18">
        <v>4130229</v>
      </c>
      <c r="E134" s="18">
        <v>4199024</v>
      </c>
      <c r="F134" s="19">
        <v>68795</v>
      </c>
      <c r="G134" s="18">
        <v>456</v>
      </c>
      <c r="H134" s="20">
        <v>9058</v>
      </c>
      <c r="I134" s="18">
        <v>9208</v>
      </c>
      <c r="J134" s="21">
        <v>150</v>
      </c>
      <c r="K134" s="22">
        <v>4106668</v>
      </c>
      <c r="L134" s="18">
        <v>4245160</v>
      </c>
      <c r="M134" s="19">
        <v>138492</v>
      </c>
      <c r="N134" s="23">
        <v>453</v>
      </c>
      <c r="O134" s="18">
        <v>9065</v>
      </c>
      <c r="P134" s="18">
        <v>9371</v>
      </c>
      <c r="Q134" s="21">
        <v>306</v>
      </c>
      <c r="R134" s="22">
        <f t="shared" si="6"/>
        <v>8236897</v>
      </c>
      <c r="S134" s="22">
        <f t="shared" si="6"/>
        <v>8444184</v>
      </c>
      <c r="T134" s="51">
        <f t="shared" si="6"/>
        <v>207287</v>
      </c>
      <c r="U134" s="53">
        <f t="shared" si="6"/>
        <v>909</v>
      </c>
      <c r="V134" s="18">
        <f t="shared" si="7"/>
        <v>9061.4928492849285</v>
      </c>
      <c r="W134" s="21">
        <f t="shared" si="8"/>
        <v>9289.5313531353131</v>
      </c>
      <c r="X134" s="44">
        <f t="shared" si="9"/>
        <v>228.03850385038504</v>
      </c>
    </row>
    <row r="135" spans="1:24">
      <c r="A135" s="17">
        <v>415</v>
      </c>
      <c r="B135" s="3">
        <v>1</v>
      </c>
      <c r="C135" s="3" t="s">
        <v>141</v>
      </c>
      <c r="D135" s="18">
        <v>2044363</v>
      </c>
      <c r="E135" s="18">
        <v>2075532</v>
      </c>
      <c r="F135" s="19">
        <v>31169</v>
      </c>
      <c r="G135" s="18">
        <v>194</v>
      </c>
      <c r="H135" s="20">
        <v>10527</v>
      </c>
      <c r="I135" s="18">
        <v>10688</v>
      </c>
      <c r="J135" s="21">
        <v>161</v>
      </c>
      <c r="K135" s="22">
        <v>1840465</v>
      </c>
      <c r="L135" s="18">
        <v>1898066</v>
      </c>
      <c r="M135" s="19">
        <v>57601</v>
      </c>
      <c r="N135" s="23">
        <v>164</v>
      </c>
      <c r="O135" s="18">
        <v>11209</v>
      </c>
      <c r="P135" s="18">
        <v>11559</v>
      </c>
      <c r="Q135" s="21">
        <v>350</v>
      </c>
      <c r="R135" s="22">
        <f t="shared" si="6"/>
        <v>3884828</v>
      </c>
      <c r="S135" s="22">
        <f t="shared" si="6"/>
        <v>3973598</v>
      </c>
      <c r="T135" s="51">
        <f t="shared" si="6"/>
        <v>88770</v>
      </c>
      <c r="U135" s="53">
        <f t="shared" si="6"/>
        <v>358</v>
      </c>
      <c r="V135" s="18">
        <f t="shared" si="7"/>
        <v>10851.474860335196</v>
      </c>
      <c r="W135" s="21">
        <f t="shared" si="8"/>
        <v>11099.435754189944</v>
      </c>
      <c r="X135" s="44">
        <f t="shared" si="9"/>
        <v>247.9608938547486</v>
      </c>
    </row>
    <row r="136" spans="1:24">
      <c r="A136" s="17">
        <v>423</v>
      </c>
      <c r="B136" s="3">
        <v>1</v>
      </c>
      <c r="C136" s="3" t="s">
        <v>142</v>
      </c>
      <c r="D136" s="18">
        <v>24069844</v>
      </c>
      <c r="E136" s="18">
        <v>24464390</v>
      </c>
      <c r="F136" s="19">
        <v>394546</v>
      </c>
      <c r="G136" s="18">
        <v>2760</v>
      </c>
      <c r="H136" s="20">
        <v>8721</v>
      </c>
      <c r="I136" s="18">
        <v>8864</v>
      </c>
      <c r="J136" s="21">
        <v>143</v>
      </c>
      <c r="K136" s="22">
        <v>23643943</v>
      </c>
      <c r="L136" s="18">
        <v>24429047</v>
      </c>
      <c r="M136" s="19">
        <v>785104</v>
      </c>
      <c r="N136" s="23">
        <v>2704</v>
      </c>
      <c r="O136" s="18">
        <v>8744</v>
      </c>
      <c r="P136" s="18">
        <v>9034</v>
      </c>
      <c r="Q136" s="21">
        <v>290</v>
      </c>
      <c r="R136" s="22">
        <f t="shared" si="6"/>
        <v>47713787</v>
      </c>
      <c r="S136" s="22">
        <f t="shared" si="6"/>
        <v>48893437</v>
      </c>
      <c r="T136" s="51">
        <f t="shared" si="6"/>
        <v>1179650</v>
      </c>
      <c r="U136" s="53">
        <f t="shared" si="6"/>
        <v>5464</v>
      </c>
      <c r="V136" s="18">
        <f t="shared" si="7"/>
        <v>8732.3914714494877</v>
      </c>
      <c r="W136" s="21">
        <f t="shared" si="8"/>
        <v>8948.2864202049786</v>
      </c>
      <c r="X136" s="44">
        <f t="shared" si="9"/>
        <v>215.89494875549047</v>
      </c>
    </row>
    <row r="137" spans="1:24">
      <c r="A137" s="17">
        <v>424</v>
      </c>
      <c r="B137" s="3">
        <v>1</v>
      </c>
      <c r="C137" s="3" t="s">
        <v>143</v>
      </c>
      <c r="D137" s="18">
        <v>4106249</v>
      </c>
      <c r="E137" s="18">
        <v>4168319</v>
      </c>
      <c r="F137" s="19">
        <v>62070</v>
      </c>
      <c r="G137" s="18">
        <v>442</v>
      </c>
      <c r="H137" s="20">
        <v>9290</v>
      </c>
      <c r="I137" s="18">
        <v>9431</v>
      </c>
      <c r="J137" s="21">
        <v>141</v>
      </c>
      <c r="K137" s="22">
        <v>4143478</v>
      </c>
      <c r="L137" s="18">
        <v>4270295</v>
      </c>
      <c r="M137" s="19">
        <v>126817</v>
      </c>
      <c r="N137" s="23">
        <v>444</v>
      </c>
      <c r="O137" s="18">
        <v>9332</v>
      </c>
      <c r="P137" s="18">
        <v>9618</v>
      </c>
      <c r="Q137" s="21">
        <v>286</v>
      </c>
      <c r="R137" s="22">
        <f t="shared" si="6"/>
        <v>8249727</v>
      </c>
      <c r="S137" s="22">
        <f t="shared" si="6"/>
        <v>8438614</v>
      </c>
      <c r="T137" s="51">
        <f t="shared" si="6"/>
        <v>188887</v>
      </c>
      <c r="U137" s="53">
        <f t="shared" si="6"/>
        <v>886</v>
      </c>
      <c r="V137" s="18">
        <f t="shared" si="7"/>
        <v>9311.2042889390523</v>
      </c>
      <c r="W137" s="21">
        <f t="shared" si="8"/>
        <v>9524.3950338600444</v>
      </c>
      <c r="X137" s="44">
        <f t="shared" si="9"/>
        <v>213.19074492099324</v>
      </c>
    </row>
    <row r="138" spans="1:24">
      <c r="A138" s="17">
        <v>432</v>
      </c>
      <c r="B138" s="3">
        <v>1</v>
      </c>
      <c r="C138" s="3" t="s">
        <v>144</v>
      </c>
      <c r="D138" s="18">
        <v>7040677</v>
      </c>
      <c r="E138" s="18">
        <v>7167968</v>
      </c>
      <c r="F138" s="19">
        <v>127291</v>
      </c>
      <c r="G138" s="18">
        <v>609</v>
      </c>
      <c r="H138" s="20">
        <v>11561</v>
      </c>
      <c r="I138" s="18">
        <v>11770</v>
      </c>
      <c r="J138" s="21">
        <v>209</v>
      </c>
      <c r="K138" s="22">
        <v>7021016</v>
      </c>
      <c r="L138" s="18">
        <v>7278263</v>
      </c>
      <c r="M138" s="19">
        <v>257247</v>
      </c>
      <c r="N138" s="23">
        <v>606</v>
      </c>
      <c r="O138" s="18">
        <v>11586</v>
      </c>
      <c r="P138" s="18">
        <v>12010</v>
      </c>
      <c r="Q138" s="21">
        <v>424</v>
      </c>
      <c r="R138" s="22">
        <f t="shared" si="6"/>
        <v>14061693</v>
      </c>
      <c r="S138" s="22">
        <f t="shared" si="6"/>
        <v>14446231</v>
      </c>
      <c r="T138" s="51">
        <f t="shared" si="6"/>
        <v>384538</v>
      </c>
      <c r="U138" s="53">
        <f t="shared" ref="U138" si="10">G138+N138</f>
        <v>1215</v>
      </c>
      <c r="V138" s="18">
        <f t="shared" si="7"/>
        <v>11573.40987654321</v>
      </c>
      <c r="W138" s="21">
        <f t="shared" si="8"/>
        <v>11889.902057613168</v>
      </c>
      <c r="X138" s="44">
        <f t="shared" si="9"/>
        <v>316.49218106995886</v>
      </c>
    </row>
    <row r="139" spans="1:24">
      <c r="A139" s="17">
        <v>435</v>
      </c>
      <c r="B139" s="3">
        <v>1</v>
      </c>
      <c r="C139" s="3" t="s">
        <v>145</v>
      </c>
      <c r="D139" s="18">
        <v>6297295</v>
      </c>
      <c r="E139" s="18">
        <v>6409445</v>
      </c>
      <c r="F139" s="19">
        <v>112150</v>
      </c>
      <c r="G139" s="18">
        <v>577</v>
      </c>
      <c r="H139" s="20">
        <v>10914</v>
      </c>
      <c r="I139" s="18">
        <v>11108</v>
      </c>
      <c r="J139" s="21">
        <v>194</v>
      </c>
      <c r="K139" s="22">
        <v>6348063</v>
      </c>
      <c r="L139" s="18">
        <v>6576915</v>
      </c>
      <c r="M139" s="19">
        <v>228852</v>
      </c>
      <c r="N139" s="23">
        <v>584</v>
      </c>
      <c r="O139" s="18">
        <v>10870</v>
      </c>
      <c r="P139" s="18">
        <v>11262</v>
      </c>
      <c r="Q139" s="21">
        <v>392</v>
      </c>
      <c r="R139" s="22">
        <f t="shared" ref="R139:U202" si="11">D139+K139</f>
        <v>12645358</v>
      </c>
      <c r="S139" s="22">
        <f t="shared" si="11"/>
        <v>12986360</v>
      </c>
      <c r="T139" s="51">
        <f t="shared" si="11"/>
        <v>341002</v>
      </c>
      <c r="U139" s="53">
        <f t="shared" si="11"/>
        <v>1161</v>
      </c>
      <c r="V139" s="18">
        <f t="shared" ref="V139:V202" si="12">R139/U139</f>
        <v>10891.781223083548</v>
      </c>
      <c r="W139" s="21">
        <f t="shared" ref="W139:W202" si="13">S139/U139</f>
        <v>11185.495262704566</v>
      </c>
      <c r="X139" s="44">
        <f t="shared" ref="X139:X202" si="14">T139/U139</f>
        <v>293.71403962101635</v>
      </c>
    </row>
    <row r="140" spans="1:24">
      <c r="A140" s="17">
        <v>441</v>
      </c>
      <c r="B140" s="3">
        <v>1</v>
      </c>
      <c r="C140" s="3" t="s">
        <v>146</v>
      </c>
      <c r="D140" s="18">
        <v>4354497</v>
      </c>
      <c r="E140" s="18">
        <v>4425272</v>
      </c>
      <c r="F140" s="19">
        <v>70775</v>
      </c>
      <c r="G140" s="18">
        <v>387</v>
      </c>
      <c r="H140" s="20">
        <v>11252</v>
      </c>
      <c r="I140" s="18">
        <v>11435</v>
      </c>
      <c r="J140" s="21">
        <v>183</v>
      </c>
      <c r="K140" s="22">
        <v>4292719</v>
      </c>
      <c r="L140" s="18">
        <v>4433976</v>
      </c>
      <c r="M140" s="19">
        <v>141257</v>
      </c>
      <c r="N140" s="23">
        <v>381</v>
      </c>
      <c r="O140" s="18">
        <v>11267</v>
      </c>
      <c r="P140" s="18">
        <v>11638</v>
      </c>
      <c r="Q140" s="21">
        <v>371</v>
      </c>
      <c r="R140" s="22">
        <f t="shared" si="11"/>
        <v>8647216</v>
      </c>
      <c r="S140" s="22">
        <f t="shared" si="11"/>
        <v>8859248</v>
      </c>
      <c r="T140" s="51">
        <f t="shared" si="11"/>
        <v>212032</v>
      </c>
      <c r="U140" s="53">
        <f t="shared" si="11"/>
        <v>768</v>
      </c>
      <c r="V140" s="18">
        <f t="shared" si="12"/>
        <v>11259.395833333334</v>
      </c>
      <c r="W140" s="21">
        <f t="shared" si="13"/>
        <v>11535.479166666666</v>
      </c>
      <c r="X140" s="44">
        <f t="shared" si="14"/>
        <v>276.08333333333331</v>
      </c>
    </row>
    <row r="141" spans="1:24">
      <c r="A141" s="17">
        <v>447</v>
      </c>
      <c r="B141" s="3">
        <v>1</v>
      </c>
      <c r="C141" s="3" t="s">
        <v>147</v>
      </c>
      <c r="D141" s="18">
        <v>2103905</v>
      </c>
      <c r="E141" s="18">
        <v>2141168</v>
      </c>
      <c r="F141" s="19">
        <v>37263</v>
      </c>
      <c r="G141" s="18">
        <v>154</v>
      </c>
      <c r="H141" s="20">
        <v>13662</v>
      </c>
      <c r="I141" s="18">
        <v>13904</v>
      </c>
      <c r="J141" s="21">
        <v>242</v>
      </c>
      <c r="K141" s="22">
        <v>2097927</v>
      </c>
      <c r="L141" s="18">
        <v>2172993</v>
      </c>
      <c r="M141" s="19">
        <v>75066</v>
      </c>
      <c r="N141" s="23">
        <v>156</v>
      </c>
      <c r="O141" s="18">
        <v>13448</v>
      </c>
      <c r="P141" s="18">
        <v>13929</v>
      </c>
      <c r="Q141" s="21">
        <v>481</v>
      </c>
      <c r="R141" s="22">
        <f t="shared" si="11"/>
        <v>4201832</v>
      </c>
      <c r="S141" s="22">
        <f t="shared" si="11"/>
        <v>4314161</v>
      </c>
      <c r="T141" s="51">
        <f t="shared" si="11"/>
        <v>112329</v>
      </c>
      <c r="U141" s="53">
        <f t="shared" si="11"/>
        <v>310</v>
      </c>
      <c r="V141" s="18">
        <f t="shared" si="12"/>
        <v>13554.296774193548</v>
      </c>
      <c r="W141" s="21">
        <f t="shared" si="13"/>
        <v>13916.648387096775</v>
      </c>
      <c r="X141" s="44">
        <f t="shared" si="14"/>
        <v>362.35161290322583</v>
      </c>
    </row>
    <row r="142" spans="1:24">
      <c r="A142" s="17">
        <v>458</v>
      </c>
      <c r="B142" s="3">
        <v>1</v>
      </c>
      <c r="C142" s="3" t="s">
        <v>148</v>
      </c>
      <c r="D142" s="18">
        <v>2491126</v>
      </c>
      <c r="E142" s="18">
        <v>2524139</v>
      </c>
      <c r="F142" s="19">
        <v>33013</v>
      </c>
      <c r="G142" s="18">
        <v>219</v>
      </c>
      <c r="H142" s="20">
        <v>11375</v>
      </c>
      <c r="I142" s="18">
        <v>11526</v>
      </c>
      <c r="J142" s="21">
        <v>151</v>
      </c>
      <c r="K142" s="22">
        <v>2471602</v>
      </c>
      <c r="L142" s="18">
        <v>2538025</v>
      </c>
      <c r="M142" s="19">
        <v>66423</v>
      </c>
      <c r="N142" s="23">
        <v>216</v>
      </c>
      <c r="O142" s="18">
        <v>11443</v>
      </c>
      <c r="P142" s="18">
        <v>11750</v>
      </c>
      <c r="Q142" s="21">
        <v>307</v>
      </c>
      <c r="R142" s="22">
        <f t="shared" si="11"/>
        <v>4962728</v>
      </c>
      <c r="S142" s="22">
        <f t="shared" si="11"/>
        <v>5062164</v>
      </c>
      <c r="T142" s="51">
        <f t="shared" si="11"/>
        <v>99436</v>
      </c>
      <c r="U142" s="53">
        <f t="shared" si="11"/>
        <v>435</v>
      </c>
      <c r="V142" s="18">
        <f t="shared" si="12"/>
        <v>11408.570114942529</v>
      </c>
      <c r="W142" s="21">
        <f t="shared" si="13"/>
        <v>11637.158620689655</v>
      </c>
      <c r="X142" s="44">
        <f t="shared" si="14"/>
        <v>228.58850574712645</v>
      </c>
    </row>
    <row r="143" spans="1:24">
      <c r="A143" s="17">
        <v>463</v>
      </c>
      <c r="B143" s="3">
        <v>1</v>
      </c>
      <c r="C143" s="3" t="s">
        <v>149</v>
      </c>
      <c r="D143" s="18">
        <v>8015296</v>
      </c>
      <c r="E143" s="18">
        <v>8152043</v>
      </c>
      <c r="F143" s="19">
        <v>136747</v>
      </c>
      <c r="G143" s="18">
        <v>962</v>
      </c>
      <c r="H143" s="20">
        <v>8332</v>
      </c>
      <c r="I143" s="18">
        <v>8474</v>
      </c>
      <c r="J143" s="21">
        <v>142</v>
      </c>
      <c r="K143" s="22">
        <v>7884387</v>
      </c>
      <c r="L143" s="18">
        <v>8157035</v>
      </c>
      <c r="M143" s="19">
        <v>272648</v>
      </c>
      <c r="N143" s="23">
        <v>938</v>
      </c>
      <c r="O143" s="18">
        <v>8406</v>
      </c>
      <c r="P143" s="18">
        <v>8696</v>
      </c>
      <c r="Q143" s="21">
        <v>290</v>
      </c>
      <c r="R143" s="22">
        <f t="shared" si="11"/>
        <v>15899683</v>
      </c>
      <c r="S143" s="22">
        <f t="shared" si="11"/>
        <v>16309078</v>
      </c>
      <c r="T143" s="51">
        <f t="shared" si="11"/>
        <v>409395</v>
      </c>
      <c r="U143" s="53">
        <f t="shared" si="11"/>
        <v>1900</v>
      </c>
      <c r="V143" s="18">
        <f t="shared" si="12"/>
        <v>8368.2542105263165</v>
      </c>
      <c r="W143" s="21">
        <f t="shared" si="13"/>
        <v>8583.725263157894</v>
      </c>
      <c r="X143" s="44">
        <f t="shared" si="14"/>
        <v>215.47105263157894</v>
      </c>
    </row>
    <row r="144" spans="1:24">
      <c r="A144" s="17">
        <v>465</v>
      </c>
      <c r="B144" s="3">
        <v>1</v>
      </c>
      <c r="C144" s="3" t="s">
        <v>150</v>
      </c>
      <c r="D144" s="18">
        <v>13215181</v>
      </c>
      <c r="E144" s="18">
        <v>13441761</v>
      </c>
      <c r="F144" s="19">
        <v>226580</v>
      </c>
      <c r="G144" s="18">
        <v>1548</v>
      </c>
      <c r="H144" s="20">
        <v>8537</v>
      </c>
      <c r="I144" s="18">
        <v>8683</v>
      </c>
      <c r="J144" s="21">
        <v>146</v>
      </c>
      <c r="K144" s="22">
        <v>13105686</v>
      </c>
      <c r="L144" s="18">
        <v>13560683</v>
      </c>
      <c r="M144" s="19">
        <v>454997</v>
      </c>
      <c r="N144" s="23">
        <v>1526</v>
      </c>
      <c r="O144" s="18">
        <v>8588</v>
      </c>
      <c r="P144" s="18">
        <v>8886</v>
      </c>
      <c r="Q144" s="21">
        <v>298</v>
      </c>
      <c r="R144" s="22">
        <f t="shared" si="11"/>
        <v>26320867</v>
      </c>
      <c r="S144" s="22">
        <f t="shared" si="11"/>
        <v>27002444</v>
      </c>
      <c r="T144" s="51">
        <f t="shared" si="11"/>
        <v>681577</v>
      </c>
      <c r="U144" s="53">
        <f t="shared" si="11"/>
        <v>3074</v>
      </c>
      <c r="V144" s="18">
        <f t="shared" si="12"/>
        <v>8562.4160702667541</v>
      </c>
      <c r="W144" s="21">
        <f t="shared" si="13"/>
        <v>8784.1392322706579</v>
      </c>
      <c r="X144" s="44">
        <f t="shared" si="14"/>
        <v>221.7231620039037</v>
      </c>
    </row>
    <row r="145" spans="1:24">
      <c r="A145" s="17">
        <v>466</v>
      </c>
      <c r="B145" s="3">
        <v>1</v>
      </c>
      <c r="C145" s="3" t="s">
        <v>151</v>
      </c>
      <c r="D145" s="18">
        <v>18457851</v>
      </c>
      <c r="E145" s="18">
        <v>18767024</v>
      </c>
      <c r="F145" s="19">
        <v>309173</v>
      </c>
      <c r="G145" s="18">
        <v>2214</v>
      </c>
      <c r="H145" s="20">
        <v>8337</v>
      </c>
      <c r="I145" s="18">
        <v>8477</v>
      </c>
      <c r="J145" s="21">
        <v>140</v>
      </c>
      <c r="K145" s="22">
        <v>18297396</v>
      </c>
      <c r="L145" s="18">
        <v>18916946</v>
      </c>
      <c r="M145" s="19">
        <v>619550</v>
      </c>
      <c r="N145" s="23">
        <v>2193</v>
      </c>
      <c r="O145" s="18">
        <v>8344</v>
      </c>
      <c r="P145" s="18">
        <v>8626</v>
      </c>
      <c r="Q145" s="21">
        <v>282</v>
      </c>
      <c r="R145" s="22">
        <f t="shared" si="11"/>
        <v>36755247</v>
      </c>
      <c r="S145" s="22">
        <f t="shared" si="11"/>
        <v>37683970</v>
      </c>
      <c r="T145" s="51">
        <f t="shared" si="11"/>
        <v>928723</v>
      </c>
      <c r="U145" s="53">
        <f t="shared" si="11"/>
        <v>4407</v>
      </c>
      <c r="V145" s="18">
        <f t="shared" si="12"/>
        <v>8340.1967324710695</v>
      </c>
      <c r="W145" s="21">
        <f t="shared" si="13"/>
        <v>8550.9348763331072</v>
      </c>
      <c r="X145" s="44">
        <f t="shared" si="14"/>
        <v>210.73814386203767</v>
      </c>
    </row>
    <row r="146" spans="1:24">
      <c r="A146" s="17">
        <v>473</v>
      </c>
      <c r="B146" s="3">
        <v>1</v>
      </c>
      <c r="C146" s="3" t="s">
        <v>152</v>
      </c>
      <c r="D146" s="18">
        <v>4544914</v>
      </c>
      <c r="E146" s="18">
        <v>4617838</v>
      </c>
      <c r="F146" s="19">
        <v>72924</v>
      </c>
      <c r="G146" s="18">
        <v>452</v>
      </c>
      <c r="H146" s="20">
        <v>10063</v>
      </c>
      <c r="I146" s="18">
        <v>10225</v>
      </c>
      <c r="J146" s="21">
        <v>162</v>
      </c>
      <c r="K146" s="22">
        <v>4537911</v>
      </c>
      <c r="L146" s="18">
        <v>4685273</v>
      </c>
      <c r="M146" s="19">
        <v>147362</v>
      </c>
      <c r="N146" s="23">
        <v>452</v>
      </c>
      <c r="O146" s="18">
        <v>10048</v>
      </c>
      <c r="P146" s="18">
        <v>10374</v>
      </c>
      <c r="Q146" s="21">
        <v>326</v>
      </c>
      <c r="R146" s="22">
        <f t="shared" si="11"/>
        <v>9082825</v>
      </c>
      <c r="S146" s="22">
        <f t="shared" si="11"/>
        <v>9303111</v>
      </c>
      <c r="T146" s="51">
        <f t="shared" si="11"/>
        <v>220286</v>
      </c>
      <c r="U146" s="53">
        <f t="shared" si="11"/>
        <v>904</v>
      </c>
      <c r="V146" s="18">
        <f t="shared" si="12"/>
        <v>10047.372787610619</v>
      </c>
      <c r="W146" s="21">
        <f t="shared" si="13"/>
        <v>10291.051991150442</v>
      </c>
      <c r="X146" s="44">
        <f t="shared" si="14"/>
        <v>243.67920353982302</v>
      </c>
    </row>
    <row r="147" spans="1:24">
      <c r="A147" s="17">
        <v>477</v>
      </c>
      <c r="B147" s="3">
        <v>1</v>
      </c>
      <c r="C147" s="3" t="s">
        <v>153</v>
      </c>
      <c r="D147" s="18">
        <v>25850963</v>
      </c>
      <c r="E147" s="18">
        <v>26292263</v>
      </c>
      <c r="F147" s="19">
        <v>441300</v>
      </c>
      <c r="G147" s="18">
        <v>3119</v>
      </c>
      <c r="H147" s="20">
        <v>8288</v>
      </c>
      <c r="I147" s="18">
        <v>8430</v>
      </c>
      <c r="J147" s="21">
        <v>142</v>
      </c>
      <c r="K147" s="22">
        <v>25778466</v>
      </c>
      <c r="L147" s="18">
        <v>26669350</v>
      </c>
      <c r="M147" s="19">
        <v>890884</v>
      </c>
      <c r="N147" s="23">
        <v>3104</v>
      </c>
      <c r="O147" s="18">
        <v>8305</v>
      </c>
      <c r="P147" s="18">
        <v>8592</v>
      </c>
      <c r="Q147" s="21">
        <v>287</v>
      </c>
      <c r="R147" s="22">
        <f t="shared" si="11"/>
        <v>51629429</v>
      </c>
      <c r="S147" s="22">
        <f t="shared" si="11"/>
        <v>52961613</v>
      </c>
      <c r="T147" s="51">
        <f t="shared" si="11"/>
        <v>1332184</v>
      </c>
      <c r="U147" s="53">
        <f t="shared" si="11"/>
        <v>6223</v>
      </c>
      <c r="V147" s="18">
        <f t="shared" si="12"/>
        <v>8296.5497348545723</v>
      </c>
      <c r="W147" s="21">
        <f t="shared" si="13"/>
        <v>8510.6239755744809</v>
      </c>
      <c r="X147" s="44">
        <f t="shared" si="14"/>
        <v>214.07424071991002</v>
      </c>
    </row>
    <row r="148" spans="1:24">
      <c r="A148" s="17">
        <v>480</v>
      </c>
      <c r="B148" s="3">
        <v>1</v>
      </c>
      <c r="C148" s="3" t="s">
        <v>154</v>
      </c>
      <c r="D148" s="18">
        <v>6733532</v>
      </c>
      <c r="E148" s="18">
        <v>6850812</v>
      </c>
      <c r="F148" s="19">
        <v>117280</v>
      </c>
      <c r="G148" s="18">
        <v>633</v>
      </c>
      <c r="H148" s="20">
        <v>10631</v>
      </c>
      <c r="I148" s="18">
        <v>10816</v>
      </c>
      <c r="J148" s="21">
        <v>185</v>
      </c>
      <c r="K148" s="22">
        <v>6715790</v>
      </c>
      <c r="L148" s="18">
        <v>6952837</v>
      </c>
      <c r="M148" s="19">
        <v>237047</v>
      </c>
      <c r="N148" s="23">
        <v>631</v>
      </c>
      <c r="O148" s="18">
        <v>10636</v>
      </c>
      <c r="P148" s="18">
        <v>11012</v>
      </c>
      <c r="Q148" s="21">
        <v>376</v>
      </c>
      <c r="R148" s="22">
        <f t="shared" si="11"/>
        <v>13449322</v>
      </c>
      <c r="S148" s="22">
        <f t="shared" si="11"/>
        <v>13803649</v>
      </c>
      <c r="T148" s="51">
        <f t="shared" si="11"/>
        <v>354327</v>
      </c>
      <c r="U148" s="53">
        <f t="shared" si="11"/>
        <v>1264</v>
      </c>
      <c r="V148" s="18">
        <f t="shared" si="12"/>
        <v>10640.286392405063</v>
      </c>
      <c r="W148" s="21">
        <f t="shared" si="13"/>
        <v>10920.60838607595</v>
      </c>
      <c r="X148" s="44">
        <f t="shared" si="14"/>
        <v>280.32199367088606</v>
      </c>
    </row>
    <row r="149" spans="1:24">
      <c r="A149" s="17">
        <v>482</v>
      </c>
      <c r="B149" s="3">
        <v>1</v>
      </c>
      <c r="C149" s="3" t="s">
        <v>155</v>
      </c>
      <c r="D149" s="18">
        <v>20690221</v>
      </c>
      <c r="E149" s="18">
        <v>21038031</v>
      </c>
      <c r="F149" s="19">
        <v>347810</v>
      </c>
      <c r="G149" s="18">
        <v>2306</v>
      </c>
      <c r="H149" s="20">
        <v>8972</v>
      </c>
      <c r="I149" s="18">
        <v>9123</v>
      </c>
      <c r="J149" s="21">
        <v>151</v>
      </c>
      <c r="K149" s="22">
        <v>20497067</v>
      </c>
      <c r="L149" s="18">
        <v>21194655</v>
      </c>
      <c r="M149" s="19">
        <v>697588</v>
      </c>
      <c r="N149" s="23">
        <v>2283</v>
      </c>
      <c r="O149" s="18">
        <v>8978</v>
      </c>
      <c r="P149" s="18">
        <v>9284</v>
      </c>
      <c r="Q149" s="21">
        <v>306</v>
      </c>
      <c r="R149" s="22">
        <f t="shared" si="11"/>
        <v>41187288</v>
      </c>
      <c r="S149" s="22">
        <f t="shared" si="11"/>
        <v>42232686</v>
      </c>
      <c r="T149" s="51">
        <f t="shared" si="11"/>
        <v>1045398</v>
      </c>
      <c r="U149" s="53">
        <f t="shared" si="11"/>
        <v>4589</v>
      </c>
      <c r="V149" s="18">
        <f t="shared" si="12"/>
        <v>8975.2207452604052</v>
      </c>
      <c r="W149" s="21">
        <f t="shared" si="13"/>
        <v>9203.0259315755065</v>
      </c>
      <c r="X149" s="44">
        <f t="shared" si="14"/>
        <v>227.80518631510134</v>
      </c>
    </row>
    <row r="150" spans="1:24">
      <c r="A150" s="17">
        <v>484</v>
      </c>
      <c r="B150" s="3">
        <v>1</v>
      </c>
      <c r="C150" s="3" t="s">
        <v>156</v>
      </c>
      <c r="D150" s="18">
        <v>9351926</v>
      </c>
      <c r="E150" s="18">
        <v>9517221</v>
      </c>
      <c r="F150" s="19">
        <v>165295</v>
      </c>
      <c r="G150" s="18">
        <v>1122</v>
      </c>
      <c r="H150" s="20">
        <v>8335</v>
      </c>
      <c r="I150" s="18">
        <v>8482</v>
      </c>
      <c r="J150" s="21">
        <v>147</v>
      </c>
      <c r="K150" s="22">
        <v>9313554</v>
      </c>
      <c r="L150" s="18">
        <v>9646882</v>
      </c>
      <c r="M150" s="19">
        <v>333328</v>
      </c>
      <c r="N150" s="23">
        <v>1115</v>
      </c>
      <c r="O150" s="18">
        <v>8353</v>
      </c>
      <c r="P150" s="18">
        <v>8652</v>
      </c>
      <c r="Q150" s="21">
        <v>299</v>
      </c>
      <c r="R150" s="22">
        <f t="shared" si="11"/>
        <v>18665480</v>
      </c>
      <c r="S150" s="22">
        <f t="shared" si="11"/>
        <v>19164103</v>
      </c>
      <c r="T150" s="51">
        <f t="shared" si="11"/>
        <v>498623</v>
      </c>
      <c r="U150" s="53">
        <f t="shared" si="11"/>
        <v>2237</v>
      </c>
      <c r="V150" s="18">
        <f t="shared" si="12"/>
        <v>8343.9785426911039</v>
      </c>
      <c r="W150" s="21">
        <f t="shared" si="13"/>
        <v>8566.8766204738495</v>
      </c>
      <c r="X150" s="44">
        <f t="shared" si="14"/>
        <v>222.89807778274474</v>
      </c>
    </row>
    <row r="151" spans="1:24">
      <c r="A151" s="17">
        <v>485</v>
      </c>
      <c r="B151" s="3">
        <v>1</v>
      </c>
      <c r="C151" s="3" t="s">
        <v>157</v>
      </c>
      <c r="D151" s="18">
        <v>7754997</v>
      </c>
      <c r="E151" s="18">
        <v>7887034</v>
      </c>
      <c r="F151" s="19">
        <v>132037</v>
      </c>
      <c r="G151" s="18">
        <v>937</v>
      </c>
      <c r="H151" s="20">
        <v>8276</v>
      </c>
      <c r="I151" s="18">
        <v>8417</v>
      </c>
      <c r="J151" s="21">
        <v>141</v>
      </c>
      <c r="K151" s="22">
        <v>7766542</v>
      </c>
      <c r="L151" s="18">
        <v>8034242</v>
      </c>
      <c r="M151" s="19">
        <v>267700</v>
      </c>
      <c r="N151" s="23">
        <v>938</v>
      </c>
      <c r="O151" s="18">
        <v>8280</v>
      </c>
      <c r="P151" s="18">
        <v>8565</v>
      </c>
      <c r="Q151" s="21">
        <v>285</v>
      </c>
      <c r="R151" s="22">
        <f t="shared" si="11"/>
        <v>15521539</v>
      </c>
      <c r="S151" s="22">
        <f t="shared" si="11"/>
        <v>15921276</v>
      </c>
      <c r="T151" s="51">
        <f t="shared" si="11"/>
        <v>399737</v>
      </c>
      <c r="U151" s="53">
        <f t="shared" si="11"/>
        <v>1875</v>
      </c>
      <c r="V151" s="18">
        <f t="shared" si="12"/>
        <v>8278.1541333333334</v>
      </c>
      <c r="W151" s="21">
        <f t="shared" si="13"/>
        <v>8491.3472000000002</v>
      </c>
      <c r="X151" s="44">
        <f t="shared" si="14"/>
        <v>213.19306666666665</v>
      </c>
    </row>
    <row r="152" spans="1:24">
      <c r="A152" s="17">
        <v>486</v>
      </c>
      <c r="B152" s="3">
        <v>1</v>
      </c>
      <c r="C152" s="3" t="s">
        <v>158</v>
      </c>
      <c r="D152" s="18">
        <v>2948312</v>
      </c>
      <c r="E152" s="18">
        <v>2994665</v>
      </c>
      <c r="F152" s="19">
        <v>46353</v>
      </c>
      <c r="G152" s="18">
        <v>317</v>
      </c>
      <c r="H152" s="20">
        <v>9301</v>
      </c>
      <c r="I152" s="18">
        <v>9447</v>
      </c>
      <c r="J152" s="21">
        <v>146</v>
      </c>
      <c r="K152" s="22">
        <v>2908986</v>
      </c>
      <c r="L152" s="18">
        <v>3001612</v>
      </c>
      <c r="M152" s="19">
        <v>92626</v>
      </c>
      <c r="N152" s="23">
        <v>312</v>
      </c>
      <c r="O152" s="18">
        <v>9324</v>
      </c>
      <c r="P152" s="18">
        <v>9621</v>
      </c>
      <c r="Q152" s="21">
        <v>297</v>
      </c>
      <c r="R152" s="22">
        <f t="shared" si="11"/>
        <v>5857298</v>
      </c>
      <c r="S152" s="22">
        <f t="shared" si="11"/>
        <v>5996277</v>
      </c>
      <c r="T152" s="51">
        <f t="shared" si="11"/>
        <v>138979</v>
      </c>
      <c r="U152" s="53">
        <f t="shared" si="11"/>
        <v>629</v>
      </c>
      <c r="V152" s="18">
        <f t="shared" si="12"/>
        <v>9312.0794912559613</v>
      </c>
      <c r="W152" s="21">
        <f t="shared" si="13"/>
        <v>9533.0317965023842</v>
      </c>
      <c r="X152" s="44">
        <f t="shared" si="14"/>
        <v>220.9523052464229</v>
      </c>
    </row>
    <row r="153" spans="1:24">
      <c r="A153" s="17">
        <v>487</v>
      </c>
      <c r="B153" s="3">
        <v>1</v>
      </c>
      <c r="C153" s="3" t="s">
        <v>159</v>
      </c>
      <c r="D153" s="18">
        <v>3331381</v>
      </c>
      <c r="E153" s="18">
        <v>3384836</v>
      </c>
      <c r="F153" s="19">
        <v>53455</v>
      </c>
      <c r="G153" s="18">
        <v>372</v>
      </c>
      <c r="H153" s="20">
        <v>8955</v>
      </c>
      <c r="I153" s="18">
        <v>9099</v>
      </c>
      <c r="J153" s="21">
        <v>144</v>
      </c>
      <c r="K153" s="22">
        <v>3348957</v>
      </c>
      <c r="L153" s="18">
        <v>3457759</v>
      </c>
      <c r="M153" s="19">
        <v>108802</v>
      </c>
      <c r="N153" s="23">
        <v>374</v>
      </c>
      <c r="O153" s="18">
        <v>8954</v>
      </c>
      <c r="P153" s="18">
        <v>9245</v>
      </c>
      <c r="Q153" s="21">
        <v>291</v>
      </c>
      <c r="R153" s="22">
        <f t="shared" si="11"/>
        <v>6680338</v>
      </c>
      <c r="S153" s="22">
        <f t="shared" si="11"/>
        <v>6842595</v>
      </c>
      <c r="T153" s="51">
        <f t="shared" si="11"/>
        <v>162257</v>
      </c>
      <c r="U153" s="53">
        <f t="shared" si="11"/>
        <v>746</v>
      </c>
      <c r="V153" s="18">
        <f t="shared" si="12"/>
        <v>8954.8766756032164</v>
      </c>
      <c r="W153" s="21">
        <f t="shared" si="13"/>
        <v>9172.3793565683645</v>
      </c>
      <c r="X153" s="44">
        <f t="shared" si="14"/>
        <v>217.50268096514745</v>
      </c>
    </row>
    <row r="154" spans="1:24">
      <c r="A154" s="17">
        <v>492</v>
      </c>
      <c r="B154" s="3">
        <v>1</v>
      </c>
      <c r="C154" s="3" t="s">
        <v>160</v>
      </c>
      <c r="D154" s="18">
        <v>44460529</v>
      </c>
      <c r="E154" s="18">
        <v>45216960</v>
      </c>
      <c r="F154" s="19">
        <v>756431</v>
      </c>
      <c r="G154" s="18">
        <v>4782</v>
      </c>
      <c r="H154" s="20">
        <v>9297</v>
      </c>
      <c r="I154" s="18">
        <v>9455</v>
      </c>
      <c r="J154" s="21">
        <v>158</v>
      </c>
      <c r="K154" s="22">
        <v>44133511</v>
      </c>
      <c r="L154" s="18">
        <v>45654984</v>
      </c>
      <c r="M154" s="19">
        <v>1521473</v>
      </c>
      <c r="N154" s="23">
        <v>4726</v>
      </c>
      <c r="O154" s="18">
        <v>9338</v>
      </c>
      <c r="P154" s="18">
        <v>9660</v>
      </c>
      <c r="Q154" s="21">
        <v>322</v>
      </c>
      <c r="R154" s="22">
        <f t="shared" si="11"/>
        <v>88594040</v>
      </c>
      <c r="S154" s="22">
        <f t="shared" si="11"/>
        <v>90871944</v>
      </c>
      <c r="T154" s="51">
        <f t="shared" si="11"/>
        <v>2277904</v>
      </c>
      <c r="U154" s="53">
        <f t="shared" si="11"/>
        <v>9508</v>
      </c>
      <c r="V154" s="18">
        <f t="shared" si="12"/>
        <v>9317.8418174169128</v>
      </c>
      <c r="W154" s="21">
        <f t="shared" si="13"/>
        <v>9557.4194362641992</v>
      </c>
      <c r="X154" s="44">
        <f t="shared" si="14"/>
        <v>239.57761884728649</v>
      </c>
    </row>
    <row r="155" spans="1:24">
      <c r="A155" s="17">
        <v>495</v>
      </c>
      <c r="B155" s="3">
        <v>1</v>
      </c>
      <c r="C155" s="3" t="s">
        <v>161</v>
      </c>
      <c r="D155" s="18">
        <v>3876250</v>
      </c>
      <c r="E155" s="18">
        <v>3936626</v>
      </c>
      <c r="F155" s="19">
        <v>60376</v>
      </c>
      <c r="G155" s="18">
        <v>414</v>
      </c>
      <c r="H155" s="20">
        <v>9363</v>
      </c>
      <c r="I155" s="18">
        <v>9509</v>
      </c>
      <c r="J155" s="21">
        <v>146</v>
      </c>
      <c r="K155" s="22">
        <v>3879193</v>
      </c>
      <c r="L155" s="18">
        <v>4001049</v>
      </c>
      <c r="M155" s="19">
        <v>121856</v>
      </c>
      <c r="N155" s="23">
        <v>412</v>
      </c>
      <c r="O155" s="18">
        <v>9416</v>
      </c>
      <c r="P155" s="18">
        <v>9711</v>
      </c>
      <c r="Q155" s="21">
        <v>295</v>
      </c>
      <c r="R155" s="22">
        <f t="shared" si="11"/>
        <v>7755443</v>
      </c>
      <c r="S155" s="22">
        <f t="shared" si="11"/>
        <v>7937675</v>
      </c>
      <c r="T155" s="51">
        <f t="shared" si="11"/>
        <v>182232</v>
      </c>
      <c r="U155" s="53">
        <f t="shared" si="11"/>
        <v>826</v>
      </c>
      <c r="V155" s="18">
        <f t="shared" si="12"/>
        <v>9389.1561743341408</v>
      </c>
      <c r="W155" s="21">
        <f t="shared" si="13"/>
        <v>9609.7760290556907</v>
      </c>
      <c r="X155" s="44">
        <f t="shared" si="14"/>
        <v>220.61985472154964</v>
      </c>
    </row>
    <row r="156" spans="1:24">
      <c r="A156" s="17">
        <v>497</v>
      </c>
      <c r="B156" s="3">
        <v>1</v>
      </c>
      <c r="C156" s="3" t="s">
        <v>162</v>
      </c>
      <c r="D156" s="18">
        <v>2398353</v>
      </c>
      <c r="E156" s="18">
        <v>2438998</v>
      </c>
      <c r="F156" s="19">
        <v>40645</v>
      </c>
      <c r="G156" s="18">
        <v>246</v>
      </c>
      <c r="H156" s="20">
        <v>9757</v>
      </c>
      <c r="I156" s="18">
        <v>9923</v>
      </c>
      <c r="J156" s="21">
        <v>166</v>
      </c>
      <c r="K156" s="22">
        <v>2334542</v>
      </c>
      <c r="L156" s="18">
        <v>2414790</v>
      </c>
      <c r="M156" s="19">
        <v>80248</v>
      </c>
      <c r="N156" s="23">
        <v>239</v>
      </c>
      <c r="O156" s="18">
        <v>9776</v>
      </c>
      <c r="P156" s="18">
        <v>10112</v>
      </c>
      <c r="Q156" s="21">
        <v>336</v>
      </c>
      <c r="R156" s="22">
        <f t="shared" si="11"/>
        <v>4732895</v>
      </c>
      <c r="S156" s="22">
        <f t="shared" si="11"/>
        <v>4853788</v>
      </c>
      <c r="T156" s="51">
        <f t="shared" si="11"/>
        <v>120893</v>
      </c>
      <c r="U156" s="53">
        <f t="shared" si="11"/>
        <v>485</v>
      </c>
      <c r="V156" s="18">
        <f t="shared" si="12"/>
        <v>9758.5463917525776</v>
      </c>
      <c r="W156" s="21">
        <f t="shared" si="13"/>
        <v>10007.810309278351</v>
      </c>
      <c r="X156" s="44">
        <f t="shared" si="14"/>
        <v>249.26391752577319</v>
      </c>
    </row>
    <row r="157" spans="1:24">
      <c r="A157" s="17">
        <v>499</v>
      </c>
      <c r="B157" s="3">
        <v>1</v>
      </c>
      <c r="C157" s="3" t="s">
        <v>163</v>
      </c>
      <c r="D157" s="18">
        <v>2846698</v>
      </c>
      <c r="E157" s="18">
        <v>2887536</v>
      </c>
      <c r="F157" s="19">
        <v>40838</v>
      </c>
      <c r="G157" s="18">
        <v>273</v>
      </c>
      <c r="H157" s="20">
        <v>10427</v>
      </c>
      <c r="I157" s="18">
        <v>10577</v>
      </c>
      <c r="J157" s="21">
        <v>150</v>
      </c>
      <c r="K157" s="22">
        <v>2818464</v>
      </c>
      <c r="L157" s="18">
        <v>2900297</v>
      </c>
      <c r="M157" s="19">
        <v>81833</v>
      </c>
      <c r="N157" s="23">
        <v>270</v>
      </c>
      <c r="O157" s="18">
        <v>10439</v>
      </c>
      <c r="P157" s="18">
        <v>10742</v>
      </c>
      <c r="Q157" s="21">
        <v>303</v>
      </c>
      <c r="R157" s="22">
        <f t="shared" si="11"/>
        <v>5665162</v>
      </c>
      <c r="S157" s="22">
        <f t="shared" si="11"/>
        <v>5787833</v>
      </c>
      <c r="T157" s="51">
        <f t="shared" si="11"/>
        <v>122671</v>
      </c>
      <c r="U157" s="53">
        <f t="shared" si="11"/>
        <v>543</v>
      </c>
      <c r="V157" s="18">
        <f t="shared" si="12"/>
        <v>10433.079189686925</v>
      </c>
      <c r="W157" s="21">
        <f t="shared" si="13"/>
        <v>10658.992633517495</v>
      </c>
      <c r="X157" s="44">
        <f t="shared" si="14"/>
        <v>225.91344383057091</v>
      </c>
    </row>
    <row r="158" spans="1:24">
      <c r="A158" s="17">
        <v>500</v>
      </c>
      <c r="B158" s="3">
        <v>1</v>
      </c>
      <c r="C158" s="3" t="s">
        <v>164</v>
      </c>
      <c r="D158" s="18">
        <v>4146454</v>
      </c>
      <c r="E158" s="18">
        <v>4206264</v>
      </c>
      <c r="F158" s="19">
        <v>59810</v>
      </c>
      <c r="G158" s="18">
        <v>407</v>
      </c>
      <c r="H158" s="20">
        <v>10188</v>
      </c>
      <c r="I158" s="18">
        <v>10335</v>
      </c>
      <c r="J158" s="21">
        <v>147</v>
      </c>
      <c r="K158" s="22">
        <v>3954707</v>
      </c>
      <c r="L158" s="18">
        <v>4070346</v>
      </c>
      <c r="M158" s="19">
        <v>115639</v>
      </c>
      <c r="N158" s="23">
        <v>386</v>
      </c>
      <c r="O158" s="18">
        <v>10245</v>
      </c>
      <c r="P158" s="18">
        <v>10545</v>
      </c>
      <c r="Q158" s="21">
        <v>300</v>
      </c>
      <c r="R158" s="22">
        <f t="shared" si="11"/>
        <v>8101161</v>
      </c>
      <c r="S158" s="22">
        <f t="shared" si="11"/>
        <v>8276610</v>
      </c>
      <c r="T158" s="51">
        <f t="shared" si="11"/>
        <v>175449</v>
      </c>
      <c r="U158" s="53">
        <f t="shared" si="11"/>
        <v>793</v>
      </c>
      <c r="V158" s="18">
        <f t="shared" si="12"/>
        <v>10215.839848675914</v>
      </c>
      <c r="W158" s="21">
        <f t="shared" si="13"/>
        <v>10437.087011349306</v>
      </c>
      <c r="X158" s="44">
        <f t="shared" si="14"/>
        <v>221.24716267339218</v>
      </c>
    </row>
    <row r="159" spans="1:24">
      <c r="A159" s="17">
        <v>505</v>
      </c>
      <c r="B159" s="3">
        <v>1</v>
      </c>
      <c r="C159" s="3" t="s">
        <v>165</v>
      </c>
      <c r="D159" s="18">
        <v>3584389</v>
      </c>
      <c r="E159" s="18">
        <v>3632380</v>
      </c>
      <c r="F159" s="19">
        <v>47991</v>
      </c>
      <c r="G159" s="18">
        <v>300</v>
      </c>
      <c r="H159" s="20">
        <v>11948</v>
      </c>
      <c r="I159" s="18">
        <v>12108</v>
      </c>
      <c r="J159" s="21">
        <v>160</v>
      </c>
      <c r="K159" s="22">
        <v>3476932</v>
      </c>
      <c r="L159" s="18">
        <v>3570972</v>
      </c>
      <c r="M159" s="19">
        <v>94040</v>
      </c>
      <c r="N159" s="23">
        <v>292</v>
      </c>
      <c r="O159" s="18">
        <v>11907</v>
      </c>
      <c r="P159" s="18">
        <v>12229</v>
      </c>
      <c r="Q159" s="21">
        <v>322</v>
      </c>
      <c r="R159" s="22">
        <f t="shared" si="11"/>
        <v>7061321</v>
      </c>
      <c r="S159" s="22">
        <f t="shared" si="11"/>
        <v>7203352</v>
      </c>
      <c r="T159" s="51">
        <f t="shared" si="11"/>
        <v>142031</v>
      </c>
      <c r="U159" s="53">
        <f t="shared" si="11"/>
        <v>592</v>
      </c>
      <c r="V159" s="18">
        <f t="shared" si="12"/>
        <v>11927.907094594595</v>
      </c>
      <c r="W159" s="21">
        <f t="shared" si="13"/>
        <v>12167.824324324325</v>
      </c>
      <c r="X159" s="44">
        <f t="shared" si="14"/>
        <v>239.91722972972974</v>
      </c>
    </row>
    <row r="160" spans="1:24">
      <c r="A160" s="17">
        <v>507</v>
      </c>
      <c r="B160" s="3">
        <v>1</v>
      </c>
      <c r="C160" s="3" t="s">
        <v>166</v>
      </c>
      <c r="D160" s="18">
        <v>3467563</v>
      </c>
      <c r="E160" s="18">
        <v>3519131</v>
      </c>
      <c r="F160" s="19">
        <v>51568</v>
      </c>
      <c r="G160" s="18">
        <v>366</v>
      </c>
      <c r="H160" s="20">
        <v>9474</v>
      </c>
      <c r="I160" s="18">
        <v>9615</v>
      </c>
      <c r="J160" s="21">
        <v>141</v>
      </c>
      <c r="K160" s="22">
        <v>3444173</v>
      </c>
      <c r="L160" s="18">
        <v>3547768</v>
      </c>
      <c r="M160" s="19">
        <v>103595</v>
      </c>
      <c r="N160" s="23">
        <v>363</v>
      </c>
      <c r="O160" s="18">
        <v>9488</v>
      </c>
      <c r="P160" s="18">
        <v>9773</v>
      </c>
      <c r="Q160" s="21">
        <v>285</v>
      </c>
      <c r="R160" s="22">
        <f t="shared" si="11"/>
        <v>6911736</v>
      </c>
      <c r="S160" s="22">
        <f t="shared" si="11"/>
        <v>7066899</v>
      </c>
      <c r="T160" s="51">
        <f t="shared" si="11"/>
        <v>155163</v>
      </c>
      <c r="U160" s="53">
        <f t="shared" si="11"/>
        <v>729</v>
      </c>
      <c r="V160" s="18">
        <f t="shared" si="12"/>
        <v>9481.1193415637863</v>
      </c>
      <c r="W160" s="21">
        <f t="shared" si="13"/>
        <v>9693.9629629629635</v>
      </c>
      <c r="X160" s="44">
        <f t="shared" si="14"/>
        <v>212.84362139917695</v>
      </c>
    </row>
    <row r="161" spans="1:24">
      <c r="A161" s="17">
        <v>508</v>
      </c>
      <c r="B161" s="3">
        <v>1</v>
      </c>
      <c r="C161" s="3" t="s">
        <v>167</v>
      </c>
      <c r="D161" s="18">
        <v>18489441</v>
      </c>
      <c r="E161" s="18">
        <v>18795127</v>
      </c>
      <c r="F161" s="19">
        <v>305686</v>
      </c>
      <c r="G161" s="18">
        <v>2071</v>
      </c>
      <c r="H161" s="20">
        <v>8928</v>
      </c>
      <c r="I161" s="18">
        <v>9075</v>
      </c>
      <c r="J161" s="21">
        <v>147</v>
      </c>
      <c r="K161" s="22">
        <v>18467656</v>
      </c>
      <c r="L161" s="18">
        <v>19086439</v>
      </c>
      <c r="M161" s="19">
        <v>618783</v>
      </c>
      <c r="N161" s="23">
        <v>2067</v>
      </c>
      <c r="O161" s="18">
        <v>8935</v>
      </c>
      <c r="P161" s="18">
        <v>9234</v>
      </c>
      <c r="Q161" s="21">
        <v>299</v>
      </c>
      <c r="R161" s="22">
        <f t="shared" si="11"/>
        <v>36957097</v>
      </c>
      <c r="S161" s="22">
        <f t="shared" si="11"/>
        <v>37881566</v>
      </c>
      <c r="T161" s="51">
        <f t="shared" si="11"/>
        <v>924469</v>
      </c>
      <c r="U161" s="53">
        <f t="shared" si="11"/>
        <v>4138</v>
      </c>
      <c r="V161" s="18">
        <f t="shared" si="12"/>
        <v>8931.149589173514</v>
      </c>
      <c r="W161" s="21">
        <f t="shared" si="13"/>
        <v>9154.559207346545</v>
      </c>
      <c r="X161" s="44">
        <f t="shared" si="14"/>
        <v>223.40961817303045</v>
      </c>
    </row>
    <row r="162" spans="1:24">
      <c r="A162" s="17">
        <v>511</v>
      </c>
      <c r="B162" s="3">
        <v>1</v>
      </c>
      <c r="C162" s="3" t="s">
        <v>168</v>
      </c>
      <c r="D162" s="18">
        <v>5012121</v>
      </c>
      <c r="E162" s="18">
        <v>5092117</v>
      </c>
      <c r="F162" s="19">
        <v>79996</v>
      </c>
      <c r="G162" s="18">
        <v>549</v>
      </c>
      <c r="H162" s="20">
        <v>9130</v>
      </c>
      <c r="I162" s="18">
        <v>9275</v>
      </c>
      <c r="J162" s="21">
        <v>145</v>
      </c>
      <c r="K162" s="22">
        <v>5056716</v>
      </c>
      <c r="L162" s="18">
        <v>5220170</v>
      </c>
      <c r="M162" s="19">
        <v>163454</v>
      </c>
      <c r="N162" s="23">
        <v>551</v>
      </c>
      <c r="O162" s="18">
        <v>9177</v>
      </c>
      <c r="P162" s="18">
        <v>9474</v>
      </c>
      <c r="Q162" s="21">
        <v>297</v>
      </c>
      <c r="R162" s="22">
        <f t="shared" si="11"/>
        <v>10068837</v>
      </c>
      <c r="S162" s="22">
        <f t="shared" si="11"/>
        <v>10312287</v>
      </c>
      <c r="T162" s="51">
        <f t="shared" si="11"/>
        <v>243450</v>
      </c>
      <c r="U162" s="53">
        <f t="shared" si="11"/>
        <v>1100</v>
      </c>
      <c r="V162" s="18">
        <f t="shared" si="12"/>
        <v>9153.4881818181821</v>
      </c>
      <c r="W162" s="21">
        <f t="shared" si="13"/>
        <v>9374.806363636364</v>
      </c>
      <c r="X162" s="44">
        <f t="shared" si="14"/>
        <v>221.31818181818181</v>
      </c>
    </row>
    <row r="163" spans="1:24">
      <c r="A163" s="17">
        <v>514</v>
      </c>
      <c r="B163" s="3">
        <v>1</v>
      </c>
      <c r="C163" s="3" t="s">
        <v>169</v>
      </c>
      <c r="D163" s="18">
        <v>1433974</v>
      </c>
      <c r="E163" s="18">
        <v>1454894</v>
      </c>
      <c r="F163" s="19">
        <v>20920</v>
      </c>
      <c r="G163" s="18">
        <v>136</v>
      </c>
      <c r="H163" s="20">
        <v>10544</v>
      </c>
      <c r="I163" s="18">
        <v>10698</v>
      </c>
      <c r="J163" s="21">
        <v>154</v>
      </c>
      <c r="K163" s="22">
        <v>1431136</v>
      </c>
      <c r="L163" s="18">
        <v>1473405</v>
      </c>
      <c r="M163" s="19">
        <v>42269</v>
      </c>
      <c r="N163" s="23">
        <v>134</v>
      </c>
      <c r="O163" s="18">
        <v>10680</v>
      </c>
      <c r="P163" s="18">
        <v>10996</v>
      </c>
      <c r="Q163" s="21">
        <v>316</v>
      </c>
      <c r="R163" s="22">
        <f t="shared" si="11"/>
        <v>2865110</v>
      </c>
      <c r="S163" s="22">
        <f t="shared" si="11"/>
        <v>2928299</v>
      </c>
      <c r="T163" s="51">
        <f t="shared" si="11"/>
        <v>63189</v>
      </c>
      <c r="U163" s="53">
        <f t="shared" si="11"/>
        <v>270</v>
      </c>
      <c r="V163" s="18">
        <f t="shared" si="12"/>
        <v>10611.518518518518</v>
      </c>
      <c r="W163" s="21">
        <f t="shared" si="13"/>
        <v>10845.551851851851</v>
      </c>
      <c r="X163" s="44">
        <f t="shared" si="14"/>
        <v>234.03333333333333</v>
      </c>
    </row>
    <row r="164" spans="1:24" s="77" customFormat="1">
      <c r="A164" s="68">
        <v>518</v>
      </c>
      <c r="B164" s="69">
        <v>1</v>
      </c>
      <c r="C164" s="69" t="s">
        <v>170</v>
      </c>
      <c r="D164" s="70">
        <v>34033703</v>
      </c>
      <c r="E164" s="70">
        <v>34590382</v>
      </c>
      <c r="F164" s="71">
        <v>556679</v>
      </c>
      <c r="G164" s="70">
        <v>3236</v>
      </c>
      <c r="H164" s="72">
        <v>10517</v>
      </c>
      <c r="I164" s="70">
        <v>10689</v>
      </c>
      <c r="J164" s="73">
        <v>172</v>
      </c>
      <c r="K164" s="74">
        <v>34785760</v>
      </c>
      <c r="L164" s="70">
        <v>35937106</v>
      </c>
      <c r="M164" s="71">
        <v>1151346</v>
      </c>
      <c r="N164" s="75">
        <v>3316</v>
      </c>
      <c r="O164" s="70">
        <v>10490</v>
      </c>
      <c r="P164" s="70">
        <v>10837</v>
      </c>
      <c r="Q164" s="73">
        <v>347</v>
      </c>
      <c r="R164" s="74">
        <f t="shared" si="11"/>
        <v>68819463</v>
      </c>
      <c r="S164" s="74">
        <f t="shared" si="11"/>
        <v>70527488</v>
      </c>
      <c r="T164" s="74">
        <f t="shared" si="11"/>
        <v>1708025</v>
      </c>
      <c r="U164" s="76">
        <f t="shared" si="11"/>
        <v>6552</v>
      </c>
      <c r="V164" s="70">
        <f t="shared" si="12"/>
        <v>10503.581043956045</v>
      </c>
      <c r="W164" s="73">
        <f t="shared" si="13"/>
        <v>10764.26862026862</v>
      </c>
      <c r="X164" s="73">
        <f t="shared" si="14"/>
        <v>260.68757631257631</v>
      </c>
    </row>
    <row r="165" spans="1:24">
      <c r="A165" s="17">
        <v>531</v>
      </c>
      <c r="B165" s="3">
        <v>1</v>
      </c>
      <c r="C165" s="3" t="s">
        <v>171</v>
      </c>
      <c r="D165" s="18">
        <v>16353723</v>
      </c>
      <c r="E165" s="18">
        <v>16634748</v>
      </c>
      <c r="F165" s="19">
        <v>281025</v>
      </c>
      <c r="G165" s="18">
        <v>2081</v>
      </c>
      <c r="H165" s="20">
        <v>7859</v>
      </c>
      <c r="I165" s="18">
        <v>7994</v>
      </c>
      <c r="J165" s="21">
        <v>135</v>
      </c>
      <c r="K165" s="22">
        <v>16722145</v>
      </c>
      <c r="L165" s="18">
        <v>17303812</v>
      </c>
      <c r="M165" s="19">
        <v>581667</v>
      </c>
      <c r="N165" s="23">
        <v>2126</v>
      </c>
      <c r="O165" s="18">
        <v>7866</v>
      </c>
      <c r="P165" s="18">
        <v>8139</v>
      </c>
      <c r="Q165" s="21">
        <v>273</v>
      </c>
      <c r="R165" s="22">
        <f t="shared" si="11"/>
        <v>33075868</v>
      </c>
      <c r="S165" s="22">
        <f t="shared" si="11"/>
        <v>33938560</v>
      </c>
      <c r="T165" s="51">
        <f t="shared" si="11"/>
        <v>862692</v>
      </c>
      <c r="U165" s="53">
        <f t="shared" si="11"/>
        <v>4207</v>
      </c>
      <c r="V165" s="18">
        <f t="shared" si="12"/>
        <v>7862.1031613976702</v>
      </c>
      <c r="W165" s="21">
        <f t="shared" si="13"/>
        <v>8067.1642500594244</v>
      </c>
      <c r="X165" s="44">
        <f t="shared" si="14"/>
        <v>205.06108866175421</v>
      </c>
    </row>
    <row r="166" spans="1:24">
      <c r="A166" s="17">
        <v>533</v>
      </c>
      <c r="B166" s="3">
        <v>1</v>
      </c>
      <c r="C166" s="3" t="s">
        <v>172</v>
      </c>
      <c r="D166" s="18">
        <v>10149341</v>
      </c>
      <c r="E166" s="18">
        <v>10313773</v>
      </c>
      <c r="F166" s="19">
        <v>164432</v>
      </c>
      <c r="G166" s="18">
        <v>1190</v>
      </c>
      <c r="H166" s="20">
        <v>8529</v>
      </c>
      <c r="I166" s="18">
        <v>8667</v>
      </c>
      <c r="J166" s="21">
        <v>138</v>
      </c>
      <c r="K166" s="22">
        <v>10143843</v>
      </c>
      <c r="L166" s="18">
        <v>10476521</v>
      </c>
      <c r="M166" s="19">
        <v>332678</v>
      </c>
      <c r="N166" s="23">
        <v>1191</v>
      </c>
      <c r="O166" s="18">
        <v>8517</v>
      </c>
      <c r="P166" s="18">
        <v>8796</v>
      </c>
      <c r="Q166" s="21">
        <v>279</v>
      </c>
      <c r="R166" s="22">
        <f t="shared" si="11"/>
        <v>20293184</v>
      </c>
      <c r="S166" s="22">
        <f t="shared" si="11"/>
        <v>20790294</v>
      </c>
      <c r="T166" s="51">
        <f t="shared" si="11"/>
        <v>497110</v>
      </c>
      <c r="U166" s="53">
        <f t="shared" si="11"/>
        <v>2381</v>
      </c>
      <c r="V166" s="18">
        <f t="shared" si="12"/>
        <v>8522.966820663587</v>
      </c>
      <c r="W166" s="21">
        <f t="shared" si="13"/>
        <v>8731.7488450230994</v>
      </c>
      <c r="X166" s="44">
        <f t="shared" si="14"/>
        <v>208.7820243595128</v>
      </c>
    </row>
    <row r="167" spans="1:24">
      <c r="A167" s="17">
        <v>534</v>
      </c>
      <c r="B167" s="3">
        <v>1</v>
      </c>
      <c r="C167" s="3" t="s">
        <v>173</v>
      </c>
      <c r="D167" s="18">
        <v>16875933</v>
      </c>
      <c r="E167" s="18">
        <v>17161933</v>
      </c>
      <c r="F167" s="19">
        <v>286000</v>
      </c>
      <c r="G167" s="18">
        <v>2076</v>
      </c>
      <c r="H167" s="20">
        <v>8129</v>
      </c>
      <c r="I167" s="18">
        <v>8267</v>
      </c>
      <c r="J167" s="21">
        <v>138</v>
      </c>
      <c r="K167" s="22">
        <v>16890797</v>
      </c>
      <c r="L167" s="18">
        <v>17470402</v>
      </c>
      <c r="M167" s="19">
        <v>579605</v>
      </c>
      <c r="N167" s="23">
        <v>2072</v>
      </c>
      <c r="O167" s="18">
        <v>8152</v>
      </c>
      <c r="P167" s="18">
        <v>8432</v>
      </c>
      <c r="Q167" s="21">
        <v>280</v>
      </c>
      <c r="R167" s="22">
        <f t="shared" si="11"/>
        <v>33766730</v>
      </c>
      <c r="S167" s="22">
        <f t="shared" si="11"/>
        <v>34632335</v>
      </c>
      <c r="T167" s="51">
        <f t="shared" si="11"/>
        <v>865605</v>
      </c>
      <c r="U167" s="53">
        <f t="shared" si="11"/>
        <v>4148</v>
      </c>
      <c r="V167" s="18">
        <f t="shared" si="12"/>
        <v>8140.484570877531</v>
      </c>
      <c r="W167" s="21">
        <f t="shared" si="13"/>
        <v>8349.1646576663461</v>
      </c>
      <c r="X167" s="44">
        <f t="shared" si="14"/>
        <v>208.6800867888139</v>
      </c>
    </row>
    <row r="168" spans="1:24">
      <c r="A168" s="17">
        <v>535</v>
      </c>
      <c r="B168" s="3">
        <v>1</v>
      </c>
      <c r="C168" s="3" t="s">
        <v>174</v>
      </c>
      <c r="D168" s="18">
        <v>162827501</v>
      </c>
      <c r="E168" s="18">
        <v>165364610</v>
      </c>
      <c r="F168" s="19">
        <v>2537109</v>
      </c>
      <c r="G168" s="18">
        <v>17352</v>
      </c>
      <c r="H168" s="20">
        <v>9384</v>
      </c>
      <c r="I168" s="18">
        <v>9530</v>
      </c>
      <c r="J168" s="21">
        <v>146</v>
      </c>
      <c r="K168" s="22">
        <v>163765117</v>
      </c>
      <c r="L168" s="18">
        <v>168930029</v>
      </c>
      <c r="M168" s="19">
        <v>5164912</v>
      </c>
      <c r="N168" s="23">
        <v>17445</v>
      </c>
      <c r="O168" s="18">
        <v>9388</v>
      </c>
      <c r="P168" s="18">
        <v>9684</v>
      </c>
      <c r="Q168" s="21">
        <v>296</v>
      </c>
      <c r="R168" s="22">
        <f t="shared" si="11"/>
        <v>326592618</v>
      </c>
      <c r="S168" s="22">
        <f t="shared" si="11"/>
        <v>334294639</v>
      </c>
      <c r="T168" s="51">
        <f t="shared" si="11"/>
        <v>7702021</v>
      </c>
      <c r="U168" s="53">
        <f t="shared" si="11"/>
        <v>34797</v>
      </c>
      <c r="V168" s="18">
        <f t="shared" si="12"/>
        <v>9385.6544529700841</v>
      </c>
      <c r="W168" s="21">
        <f t="shared" si="13"/>
        <v>9606.9959766646552</v>
      </c>
      <c r="X168" s="44">
        <f t="shared" si="14"/>
        <v>221.34152369457138</v>
      </c>
    </row>
    <row r="169" spans="1:24">
      <c r="A169" s="17">
        <v>542</v>
      </c>
      <c r="B169" s="3">
        <v>1</v>
      </c>
      <c r="C169" s="3" t="s">
        <v>175</v>
      </c>
      <c r="D169" s="18">
        <v>3924689</v>
      </c>
      <c r="E169" s="18">
        <v>3989585</v>
      </c>
      <c r="F169" s="19">
        <v>64896</v>
      </c>
      <c r="G169" s="18">
        <v>436</v>
      </c>
      <c r="H169" s="20">
        <v>9002</v>
      </c>
      <c r="I169" s="18">
        <v>9150</v>
      </c>
      <c r="J169" s="21">
        <v>148</v>
      </c>
      <c r="K169" s="22">
        <v>3992341</v>
      </c>
      <c r="L169" s="18">
        <v>4120482</v>
      </c>
      <c r="M169" s="19">
        <v>128141</v>
      </c>
      <c r="N169" s="23">
        <v>426</v>
      </c>
      <c r="O169" s="18">
        <v>9372</v>
      </c>
      <c r="P169" s="18">
        <v>9672</v>
      </c>
      <c r="Q169" s="21">
        <v>300</v>
      </c>
      <c r="R169" s="22">
        <f t="shared" si="11"/>
        <v>7917030</v>
      </c>
      <c r="S169" s="22">
        <f t="shared" si="11"/>
        <v>8110067</v>
      </c>
      <c r="T169" s="51">
        <f t="shared" si="11"/>
        <v>193037</v>
      </c>
      <c r="U169" s="53">
        <f t="shared" si="11"/>
        <v>862</v>
      </c>
      <c r="V169" s="18">
        <f t="shared" si="12"/>
        <v>9184.4895591647328</v>
      </c>
      <c r="W169" s="21">
        <f t="shared" si="13"/>
        <v>9408.4303944315543</v>
      </c>
      <c r="X169" s="44">
        <f t="shared" si="14"/>
        <v>223.94083526682135</v>
      </c>
    </row>
    <row r="170" spans="1:24">
      <c r="A170" s="17">
        <v>544</v>
      </c>
      <c r="B170" s="3">
        <v>1</v>
      </c>
      <c r="C170" s="3" t="s">
        <v>176</v>
      </c>
      <c r="D170" s="18">
        <v>20580156</v>
      </c>
      <c r="E170" s="18">
        <v>20931962</v>
      </c>
      <c r="F170" s="19">
        <v>351806</v>
      </c>
      <c r="G170" s="18">
        <v>2407</v>
      </c>
      <c r="H170" s="20">
        <v>8550</v>
      </c>
      <c r="I170" s="18">
        <v>8696</v>
      </c>
      <c r="J170" s="21">
        <v>146</v>
      </c>
      <c r="K170" s="22">
        <v>20275937</v>
      </c>
      <c r="L170" s="18">
        <v>20977334</v>
      </c>
      <c r="M170" s="19">
        <v>701397</v>
      </c>
      <c r="N170" s="23">
        <v>2387</v>
      </c>
      <c r="O170" s="18">
        <v>8494</v>
      </c>
      <c r="P170" s="18">
        <v>8788</v>
      </c>
      <c r="Q170" s="21">
        <v>294</v>
      </c>
      <c r="R170" s="22">
        <f t="shared" si="11"/>
        <v>40856093</v>
      </c>
      <c r="S170" s="22">
        <f t="shared" si="11"/>
        <v>41909296</v>
      </c>
      <c r="T170" s="51">
        <f t="shared" si="11"/>
        <v>1053203</v>
      </c>
      <c r="U170" s="53">
        <f t="shared" si="11"/>
        <v>4794</v>
      </c>
      <c r="V170" s="18">
        <f t="shared" si="12"/>
        <v>8522.338965373383</v>
      </c>
      <c r="W170" s="21">
        <f t="shared" si="13"/>
        <v>8742.030871923238</v>
      </c>
      <c r="X170" s="44">
        <f t="shared" si="14"/>
        <v>219.691906549854</v>
      </c>
    </row>
    <row r="171" spans="1:24">
      <c r="A171" s="17">
        <v>545</v>
      </c>
      <c r="B171" s="3">
        <v>1</v>
      </c>
      <c r="C171" s="3" t="s">
        <v>177</v>
      </c>
      <c r="D171" s="18">
        <v>3634560</v>
      </c>
      <c r="E171" s="18">
        <v>3691306</v>
      </c>
      <c r="F171" s="19">
        <v>56746</v>
      </c>
      <c r="G171" s="18">
        <v>355</v>
      </c>
      <c r="H171" s="20">
        <v>10238</v>
      </c>
      <c r="I171" s="18">
        <v>10398</v>
      </c>
      <c r="J171" s="21">
        <v>160</v>
      </c>
      <c r="K171" s="22">
        <v>3578659</v>
      </c>
      <c r="L171" s="18">
        <v>3691904</v>
      </c>
      <c r="M171" s="19">
        <v>113245</v>
      </c>
      <c r="N171" s="23">
        <v>348</v>
      </c>
      <c r="O171" s="18">
        <v>10284</v>
      </c>
      <c r="P171" s="18">
        <v>10609</v>
      </c>
      <c r="Q171" s="21">
        <v>325</v>
      </c>
      <c r="R171" s="22">
        <f t="shared" si="11"/>
        <v>7213219</v>
      </c>
      <c r="S171" s="22">
        <f t="shared" si="11"/>
        <v>7383210</v>
      </c>
      <c r="T171" s="51">
        <f t="shared" si="11"/>
        <v>169991</v>
      </c>
      <c r="U171" s="53">
        <f t="shared" si="11"/>
        <v>703</v>
      </c>
      <c r="V171" s="18">
        <f t="shared" si="12"/>
        <v>10260.624466571835</v>
      </c>
      <c r="W171" s="21">
        <f t="shared" si="13"/>
        <v>10502.432432432432</v>
      </c>
      <c r="X171" s="44">
        <f t="shared" si="14"/>
        <v>241.80796586059745</v>
      </c>
    </row>
    <row r="172" spans="1:24">
      <c r="A172" s="17">
        <v>547</v>
      </c>
      <c r="B172" s="3">
        <v>1</v>
      </c>
      <c r="C172" s="3" t="s">
        <v>178</v>
      </c>
      <c r="D172" s="18">
        <v>5125024</v>
      </c>
      <c r="E172" s="18">
        <v>5208063</v>
      </c>
      <c r="F172" s="19">
        <v>83039</v>
      </c>
      <c r="G172" s="18">
        <v>544</v>
      </c>
      <c r="H172" s="20">
        <v>9421</v>
      </c>
      <c r="I172" s="18">
        <v>9574</v>
      </c>
      <c r="J172" s="21">
        <v>153</v>
      </c>
      <c r="K172" s="22">
        <v>5029554</v>
      </c>
      <c r="L172" s="18">
        <v>5194454</v>
      </c>
      <c r="M172" s="19">
        <v>164900</v>
      </c>
      <c r="N172" s="23">
        <v>532</v>
      </c>
      <c r="O172" s="18">
        <v>9454</v>
      </c>
      <c r="P172" s="18">
        <v>9764</v>
      </c>
      <c r="Q172" s="21">
        <v>310</v>
      </c>
      <c r="R172" s="22">
        <f t="shared" si="11"/>
        <v>10154578</v>
      </c>
      <c r="S172" s="22">
        <f t="shared" si="11"/>
        <v>10402517</v>
      </c>
      <c r="T172" s="51">
        <f t="shared" si="11"/>
        <v>247939</v>
      </c>
      <c r="U172" s="53">
        <f t="shared" si="11"/>
        <v>1076</v>
      </c>
      <c r="V172" s="18">
        <f t="shared" si="12"/>
        <v>9437.3401486988841</v>
      </c>
      <c r="W172" s="21">
        <f t="shared" si="13"/>
        <v>9667.766728624536</v>
      </c>
      <c r="X172" s="44">
        <f t="shared" si="14"/>
        <v>230.42657992565057</v>
      </c>
    </row>
    <row r="173" spans="1:24">
      <c r="A173" s="17">
        <v>548</v>
      </c>
      <c r="B173" s="3">
        <v>1</v>
      </c>
      <c r="C173" s="3" t="s">
        <v>179</v>
      </c>
      <c r="D173" s="18">
        <v>8340610</v>
      </c>
      <c r="E173" s="18">
        <v>8482652</v>
      </c>
      <c r="F173" s="19">
        <v>142042</v>
      </c>
      <c r="G173" s="18">
        <v>897</v>
      </c>
      <c r="H173" s="20">
        <v>9300</v>
      </c>
      <c r="I173" s="18">
        <v>9459</v>
      </c>
      <c r="J173" s="21">
        <v>159</v>
      </c>
      <c r="K173" s="22">
        <v>8260616</v>
      </c>
      <c r="L173" s="18">
        <v>8545453</v>
      </c>
      <c r="M173" s="19">
        <v>284837</v>
      </c>
      <c r="N173" s="23">
        <v>884</v>
      </c>
      <c r="O173" s="18">
        <v>9347</v>
      </c>
      <c r="P173" s="18">
        <v>9669</v>
      </c>
      <c r="Q173" s="21">
        <v>322</v>
      </c>
      <c r="R173" s="22">
        <f t="shared" si="11"/>
        <v>16601226</v>
      </c>
      <c r="S173" s="22">
        <f t="shared" si="11"/>
        <v>17028105</v>
      </c>
      <c r="T173" s="51">
        <f t="shared" si="11"/>
        <v>426879</v>
      </c>
      <c r="U173" s="53">
        <f t="shared" si="11"/>
        <v>1781</v>
      </c>
      <c r="V173" s="18">
        <f t="shared" si="12"/>
        <v>9321.2947782144856</v>
      </c>
      <c r="W173" s="21">
        <f t="shared" si="13"/>
        <v>9560.9797866367207</v>
      </c>
      <c r="X173" s="44">
        <f t="shared" si="14"/>
        <v>239.68500842223469</v>
      </c>
    </row>
    <row r="174" spans="1:24">
      <c r="A174" s="17">
        <v>549</v>
      </c>
      <c r="B174" s="3">
        <v>1</v>
      </c>
      <c r="C174" s="3" t="s">
        <v>180</v>
      </c>
      <c r="D174" s="18">
        <v>12341796</v>
      </c>
      <c r="E174" s="18">
        <v>12549775</v>
      </c>
      <c r="F174" s="19">
        <v>207979</v>
      </c>
      <c r="G174" s="18">
        <v>1406</v>
      </c>
      <c r="H174" s="20">
        <v>8778</v>
      </c>
      <c r="I174" s="18">
        <v>8926</v>
      </c>
      <c r="J174" s="21">
        <v>148</v>
      </c>
      <c r="K174" s="22">
        <v>12271788</v>
      </c>
      <c r="L174" s="18">
        <v>12690106</v>
      </c>
      <c r="M174" s="19">
        <v>418318</v>
      </c>
      <c r="N174" s="23">
        <v>1403</v>
      </c>
      <c r="O174" s="18">
        <v>8747</v>
      </c>
      <c r="P174" s="18">
        <v>9045</v>
      </c>
      <c r="Q174" s="21">
        <v>298</v>
      </c>
      <c r="R174" s="22">
        <f t="shared" si="11"/>
        <v>24613584</v>
      </c>
      <c r="S174" s="22">
        <f t="shared" si="11"/>
        <v>25239881</v>
      </c>
      <c r="T174" s="51">
        <f t="shared" si="11"/>
        <v>626297</v>
      </c>
      <c r="U174" s="53">
        <f t="shared" si="11"/>
        <v>2809</v>
      </c>
      <c r="V174" s="18">
        <f t="shared" si="12"/>
        <v>8762.4008543965829</v>
      </c>
      <c r="W174" s="21">
        <f t="shared" si="13"/>
        <v>8985.3616945532212</v>
      </c>
      <c r="X174" s="44">
        <f t="shared" si="14"/>
        <v>222.96084015663936</v>
      </c>
    </row>
    <row r="175" spans="1:24">
      <c r="A175" s="17">
        <v>550</v>
      </c>
      <c r="B175" s="3">
        <v>1</v>
      </c>
      <c r="C175" s="3" t="s">
        <v>181</v>
      </c>
      <c r="D175" s="18">
        <v>4702367</v>
      </c>
      <c r="E175" s="18">
        <v>4786588</v>
      </c>
      <c r="F175" s="19">
        <v>84221</v>
      </c>
      <c r="G175" s="18">
        <v>557</v>
      </c>
      <c r="H175" s="20">
        <v>8442</v>
      </c>
      <c r="I175" s="18">
        <v>8594</v>
      </c>
      <c r="J175" s="21">
        <v>152</v>
      </c>
      <c r="K175" s="22">
        <v>4699885</v>
      </c>
      <c r="L175" s="18">
        <v>4870270</v>
      </c>
      <c r="M175" s="19">
        <v>170385</v>
      </c>
      <c r="N175" s="23">
        <v>559</v>
      </c>
      <c r="O175" s="18">
        <v>8408</v>
      </c>
      <c r="P175" s="18">
        <v>8712</v>
      </c>
      <c r="Q175" s="21">
        <v>304</v>
      </c>
      <c r="R175" s="22">
        <f t="shared" si="11"/>
        <v>9402252</v>
      </c>
      <c r="S175" s="22">
        <f t="shared" si="11"/>
        <v>9656858</v>
      </c>
      <c r="T175" s="51">
        <f t="shared" si="11"/>
        <v>254606</v>
      </c>
      <c r="U175" s="53">
        <f t="shared" si="11"/>
        <v>1116</v>
      </c>
      <c r="V175" s="18">
        <f t="shared" si="12"/>
        <v>8424.9569892473119</v>
      </c>
      <c r="W175" s="21">
        <f t="shared" si="13"/>
        <v>8653.0985663082429</v>
      </c>
      <c r="X175" s="44">
        <f t="shared" si="14"/>
        <v>228.14157706093189</v>
      </c>
    </row>
    <row r="176" spans="1:24">
      <c r="A176" s="17">
        <v>553</v>
      </c>
      <c r="B176" s="3">
        <v>1</v>
      </c>
      <c r="C176" s="3" t="s">
        <v>182</v>
      </c>
      <c r="D176" s="18">
        <v>6455160</v>
      </c>
      <c r="E176" s="18">
        <v>6565216</v>
      </c>
      <c r="F176" s="19">
        <v>110056</v>
      </c>
      <c r="G176" s="18">
        <v>747</v>
      </c>
      <c r="H176" s="20">
        <v>8641</v>
      </c>
      <c r="I176" s="18">
        <v>8789</v>
      </c>
      <c r="J176" s="21">
        <v>148</v>
      </c>
      <c r="K176" s="22">
        <v>6422570</v>
      </c>
      <c r="L176" s="18">
        <v>6644199</v>
      </c>
      <c r="M176" s="19">
        <v>221629</v>
      </c>
      <c r="N176" s="23">
        <v>743</v>
      </c>
      <c r="O176" s="18">
        <v>8644</v>
      </c>
      <c r="P176" s="18">
        <v>8942</v>
      </c>
      <c r="Q176" s="21">
        <v>298</v>
      </c>
      <c r="R176" s="22">
        <f t="shared" si="11"/>
        <v>12877730</v>
      </c>
      <c r="S176" s="22">
        <f t="shared" si="11"/>
        <v>13209415</v>
      </c>
      <c r="T176" s="51">
        <f t="shared" si="11"/>
        <v>331685</v>
      </c>
      <c r="U176" s="53">
        <f t="shared" si="11"/>
        <v>1490</v>
      </c>
      <c r="V176" s="18">
        <f t="shared" si="12"/>
        <v>8642.7718120805366</v>
      </c>
      <c r="W176" s="21">
        <f t="shared" si="13"/>
        <v>8865.379194630872</v>
      </c>
      <c r="X176" s="44">
        <f t="shared" si="14"/>
        <v>222.60738255033556</v>
      </c>
    </row>
    <row r="177" spans="1:24">
      <c r="A177" s="17">
        <v>561</v>
      </c>
      <c r="B177" s="3">
        <v>1</v>
      </c>
      <c r="C177" s="3" t="s">
        <v>183</v>
      </c>
      <c r="D177" s="18">
        <v>2603229</v>
      </c>
      <c r="E177" s="18">
        <v>2642493</v>
      </c>
      <c r="F177" s="19">
        <v>39264</v>
      </c>
      <c r="G177" s="18">
        <v>206</v>
      </c>
      <c r="H177" s="20">
        <v>12637</v>
      </c>
      <c r="I177" s="18">
        <v>12828</v>
      </c>
      <c r="J177" s="21">
        <v>191</v>
      </c>
      <c r="K177" s="22">
        <v>2684266</v>
      </c>
      <c r="L177" s="18">
        <v>2766063</v>
      </c>
      <c r="M177" s="19">
        <v>81797</v>
      </c>
      <c r="N177" s="23">
        <v>212</v>
      </c>
      <c r="O177" s="18">
        <v>12662</v>
      </c>
      <c r="P177" s="18">
        <v>13047</v>
      </c>
      <c r="Q177" s="21">
        <v>385</v>
      </c>
      <c r="R177" s="22">
        <f t="shared" si="11"/>
        <v>5287495</v>
      </c>
      <c r="S177" s="22">
        <f t="shared" si="11"/>
        <v>5408556</v>
      </c>
      <c r="T177" s="51">
        <f t="shared" si="11"/>
        <v>121061</v>
      </c>
      <c r="U177" s="53">
        <f t="shared" si="11"/>
        <v>418</v>
      </c>
      <c r="V177" s="18">
        <f t="shared" si="12"/>
        <v>12649.509569377991</v>
      </c>
      <c r="W177" s="21">
        <f t="shared" si="13"/>
        <v>12939.129186602871</v>
      </c>
      <c r="X177" s="44">
        <f t="shared" si="14"/>
        <v>289.61961722488036</v>
      </c>
    </row>
    <row r="178" spans="1:24">
      <c r="A178" s="17">
        <v>564</v>
      </c>
      <c r="B178" s="3">
        <v>1</v>
      </c>
      <c r="C178" s="3" t="s">
        <v>184</v>
      </c>
      <c r="D178" s="18">
        <v>16540231</v>
      </c>
      <c r="E178" s="18">
        <v>16818020</v>
      </c>
      <c r="F178" s="19">
        <v>277789</v>
      </c>
      <c r="G178" s="18">
        <v>1900</v>
      </c>
      <c r="H178" s="20">
        <v>8705</v>
      </c>
      <c r="I178" s="18">
        <v>8852</v>
      </c>
      <c r="J178" s="21">
        <v>147</v>
      </c>
      <c r="K178" s="22">
        <v>16409306</v>
      </c>
      <c r="L178" s="18">
        <v>16968037</v>
      </c>
      <c r="M178" s="19">
        <v>558731</v>
      </c>
      <c r="N178" s="23">
        <v>1900</v>
      </c>
      <c r="O178" s="18">
        <v>8636</v>
      </c>
      <c r="P178" s="18">
        <v>8931</v>
      </c>
      <c r="Q178" s="21">
        <v>295</v>
      </c>
      <c r="R178" s="22">
        <f t="shared" si="11"/>
        <v>32949537</v>
      </c>
      <c r="S178" s="22">
        <f t="shared" si="11"/>
        <v>33786057</v>
      </c>
      <c r="T178" s="51">
        <f t="shared" si="11"/>
        <v>836520</v>
      </c>
      <c r="U178" s="53">
        <f t="shared" si="11"/>
        <v>3800</v>
      </c>
      <c r="V178" s="18">
        <f t="shared" si="12"/>
        <v>8670.9307894736849</v>
      </c>
      <c r="W178" s="21">
        <f t="shared" si="13"/>
        <v>8891.0676315789478</v>
      </c>
      <c r="X178" s="44">
        <f t="shared" si="14"/>
        <v>220.13684210526316</v>
      </c>
    </row>
    <row r="179" spans="1:24">
      <c r="A179" s="17">
        <v>577</v>
      </c>
      <c r="B179" s="3">
        <v>1</v>
      </c>
      <c r="C179" s="3" t="s">
        <v>185</v>
      </c>
      <c r="D179" s="18">
        <v>4013271</v>
      </c>
      <c r="E179" s="18">
        <v>4080565</v>
      </c>
      <c r="F179" s="19">
        <v>67294</v>
      </c>
      <c r="G179" s="18">
        <v>420</v>
      </c>
      <c r="H179" s="20">
        <v>9555</v>
      </c>
      <c r="I179" s="18">
        <v>9716</v>
      </c>
      <c r="J179" s="21">
        <v>161</v>
      </c>
      <c r="K179" s="22">
        <v>3944134</v>
      </c>
      <c r="L179" s="18">
        <v>4078153</v>
      </c>
      <c r="M179" s="19">
        <v>134019</v>
      </c>
      <c r="N179" s="23">
        <v>408</v>
      </c>
      <c r="O179" s="18">
        <v>9667</v>
      </c>
      <c r="P179" s="18">
        <v>9995</v>
      </c>
      <c r="Q179" s="21">
        <v>328</v>
      </c>
      <c r="R179" s="22">
        <f t="shared" si="11"/>
        <v>7957405</v>
      </c>
      <c r="S179" s="22">
        <f t="shared" si="11"/>
        <v>8158718</v>
      </c>
      <c r="T179" s="51">
        <f t="shared" si="11"/>
        <v>201313</v>
      </c>
      <c r="U179" s="53">
        <f t="shared" si="11"/>
        <v>828</v>
      </c>
      <c r="V179" s="18">
        <f t="shared" si="12"/>
        <v>9610.3925120772947</v>
      </c>
      <c r="W179" s="21">
        <f t="shared" si="13"/>
        <v>9853.5241545893714</v>
      </c>
      <c r="X179" s="44">
        <f t="shared" si="14"/>
        <v>243.13164251207729</v>
      </c>
    </row>
    <row r="180" spans="1:24">
      <c r="A180" s="17">
        <v>578</v>
      </c>
      <c r="B180" s="3">
        <v>1</v>
      </c>
      <c r="C180" s="3" t="s">
        <v>186</v>
      </c>
      <c r="D180" s="18">
        <v>14062516</v>
      </c>
      <c r="E180" s="18">
        <v>14299098</v>
      </c>
      <c r="F180" s="19">
        <v>236582</v>
      </c>
      <c r="G180" s="18">
        <v>1588</v>
      </c>
      <c r="H180" s="20">
        <v>8855</v>
      </c>
      <c r="I180" s="18">
        <v>9004</v>
      </c>
      <c r="J180" s="21">
        <v>149</v>
      </c>
      <c r="K180" s="22">
        <v>14131849</v>
      </c>
      <c r="L180" s="18">
        <v>14608570</v>
      </c>
      <c r="M180" s="19">
        <v>476721</v>
      </c>
      <c r="N180" s="23">
        <v>1574</v>
      </c>
      <c r="O180" s="18">
        <v>8978</v>
      </c>
      <c r="P180" s="18">
        <v>9281</v>
      </c>
      <c r="Q180" s="21">
        <v>303</v>
      </c>
      <c r="R180" s="22">
        <f t="shared" si="11"/>
        <v>28194365</v>
      </c>
      <c r="S180" s="22">
        <f t="shared" si="11"/>
        <v>28907668</v>
      </c>
      <c r="T180" s="51">
        <f t="shared" si="11"/>
        <v>713303</v>
      </c>
      <c r="U180" s="53">
        <f t="shared" si="11"/>
        <v>3162</v>
      </c>
      <c r="V180" s="18">
        <f t="shared" si="12"/>
        <v>8916.6239721695129</v>
      </c>
      <c r="W180" s="21">
        <f t="shared" si="13"/>
        <v>9142.2099936748891</v>
      </c>
      <c r="X180" s="44">
        <f t="shared" si="14"/>
        <v>225.58602150537635</v>
      </c>
    </row>
    <row r="181" spans="1:24">
      <c r="A181" s="17">
        <v>581</v>
      </c>
      <c r="B181" s="3">
        <v>1</v>
      </c>
      <c r="C181" s="3" t="s">
        <v>187</v>
      </c>
      <c r="D181" s="18">
        <v>3897950</v>
      </c>
      <c r="E181" s="18">
        <v>3961154</v>
      </c>
      <c r="F181" s="19">
        <v>63204</v>
      </c>
      <c r="G181" s="18">
        <v>392</v>
      </c>
      <c r="H181" s="20">
        <v>9944</v>
      </c>
      <c r="I181" s="18">
        <v>10105</v>
      </c>
      <c r="J181" s="21">
        <v>161</v>
      </c>
      <c r="K181" s="22">
        <v>3980396</v>
      </c>
      <c r="L181" s="18">
        <v>4110681</v>
      </c>
      <c r="M181" s="19">
        <v>130285</v>
      </c>
      <c r="N181" s="23">
        <v>401</v>
      </c>
      <c r="O181" s="18">
        <v>9926</v>
      </c>
      <c r="P181" s="18">
        <v>10251</v>
      </c>
      <c r="Q181" s="21">
        <v>325</v>
      </c>
      <c r="R181" s="22">
        <f t="shared" si="11"/>
        <v>7878346</v>
      </c>
      <c r="S181" s="22">
        <f t="shared" si="11"/>
        <v>8071835</v>
      </c>
      <c r="T181" s="51">
        <f t="shared" si="11"/>
        <v>193489</v>
      </c>
      <c r="U181" s="53">
        <f t="shared" si="11"/>
        <v>793</v>
      </c>
      <c r="V181" s="18">
        <f t="shared" si="12"/>
        <v>9934.8625472887761</v>
      </c>
      <c r="W181" s="21">
        <f t="shared" si="13"/>
        <v>10178.858764186632</v>
      </c>
      <c r="X181" s="44">
        <f t="shared" si="14"/>
        <v>243.99621689785624</v>
      </c>
    </row>
    <row r="182" spans="1:24">
      <c r="A182" s="17">
        <v>592</v>
      </c>
      <c r="B182" s="3">
        <v>1</v>
      </c>
      <c r="C182" s="3" t="s">
        <v>188</v>
      </c>
      <c r="D182" s="18">
        <v>2128630</v>
      </c>
      <c r="E182" s="18">
        <v>2162385</v>
      </c>
      <c r="F182" s="19">
        <v>33755</v>
      </c>
      <c r="G182" s="18">
        <v>181</v>
      </c>
      <c r="H182" s="20">
        <v>11734</v>
      </c>
      <c r="I182" s="18">
        <v>11921</v>
      </c>
      <c r="J182" s="21">
        <v>187</v>
      </c>
      <c r="K182" s="22">
        <v>2115628</v>
      </c>
      <c r="L182" s="18">
        <v>2183484</v>
      </c>
      <c r="M182" s="19">
        <v>67856</v>
      </c>
      <c r="N182" s="23">
        <v>181</v>
      </c>
      <c r="O182" s="18">
        <v>11663</v>
      </c>
      <c r="P182" s="18">
        <v>12037</v>
      </c>
      <c r="Q182" s="21">
        <v>374</v>
      </c>
      <c r="R182" s="22">
        <f t="shared" si="11"/>
        <v>4244258</v>
      </c>
      <c r="S182" s="22">
        <f t="shared" si="11"/>
        <v>4345869</v>
      </c>
      <c r="T182" s="51">
        <f t="shared" si="11"/>
        <v>101611</v>
      </c>
      <c r="U182" s="53">
        <f t="shared" si="11"/>
        <v>362</v>
      </c>
      <c r="V182" s="18">
        <f t="shared" si="12"/>
        <v>11724.469613259669</v>
      </c>
      <c r="W182" s="21">
        <f t="shared" si="13"/>
        <v>12005.162983425414</v>
      </c>
      <c r="X182" s="44">
        <f t="shared" si="14"/>
        <v>280.69337016574588</v>
      </c>
    </row>
    <row r="183" spans="1:24">
      <c r="A183" s="17">
        <v>593</v>
      </c>
      <c r="B183" s="3">
        <v>1</v>
      </c>
      <c r="C183" s="3" t="s">
        <v>189</v>
      </c>
      <c r="D183" s="18">
        <v>12053943</v>
      </c>
      <c r="E183" s="18">
        <v>12248564</v>
      </c>
      <c r="F183" s="19">
        <v>194621</v>
      </c>
      <c r="G183" s="18">
        <v>1252</v>
      </c>
      <c r="H183" s="20">
        <v>9628</v>
      </c>
      <c r="I183" s="18">
        <v>9783</v>
      </c>
      <c r="J183" s="21">
        <v>155</v>
      </c>
      <c r="K183" s="22">
        <v>11885043</v>
      </c>
      <c r="L183" s="18">
        <v>12274114</v>
      </c>
      <c r="M183" s="19">
        <v>389071</v>
      </c>
      <c r="N183" s="23">
        <v>1229</v>
      </c>
      <c r="O183" s="18">
        <v>9670</v>
      </c>
      <c r="P183" s="18">
        <v>9987</v>
      </c>
      <c r="Q183" s="21">
        <v>317</v>
      </c>
      <c r="R183" s="22">
        <f t="shared" si="11"/>
        <v>23938986</v>
      </c>
      <c r="S183" s="22">
        <f t="shared" si="11"/>
        <v>24522678</v>
      </c>
      <c r="T183" s="51">
        <f t="shared" si="11"/>
        <v>583692</v>
      </c>
      <c r="U183" s="53">
        <f t="shared" si="11"/>
        <v>2481</v>
      </c>
      <c r="V183" s="18">
        <f t="shared" si="12"/>
        <v>9648.9262394195885</v>
      </c>
      <c r="W183" s="21">
        <f t="shared" si="13"/>
        <v>9884.1910519951634</v>
      </c>
      <c r="X183" s="44">
        <f t="shared" si="14"/>
        <v>235.26481257557435</v>
      </c>
    </row>
    <row r="184" spans="1:24">
      <c r="A184" s="17">
        <v>595</v>
      </c>
      <c r="B184" s="3">
        <v>1</v>
      </c>
      <c r="C184" s="3" t="s">
        <v>190</v>
      </c>
      <c r="D184" s="18">
        <v>15821991</v>
      </c>
      <c r="E184" s="18">
        <v>16093443</v>
      </c>
      <c r="F184" s="19">
        <v>271452</v>
      </c>
      <c r="G184" s="18">
        <v>1907</v>
      </c>
      <c r="H184" s="20">
        <v>8297</v>
      </c>
      <c r="I184" s="18">
        <v>8439</v>
      </c>
      <c r="J184" s="21">
        <v>142</v>
      </c>
      <c r="K184" s="22">
        <v>15991638</v>
      </c>
      <c r="L184" s="18">
        <v>16547072</v>
      </c>
      <c r="M184" s="19">
        <v>555434</v>
      </c>
      <c r="N184" s="23">
        <v>1931</v>
      </c>
      <c r="O184" s="18">
        <v>8282</v>
      </c>
      <c r="P184" s="18">
        <v>8569</v>
      </c>
      <c r="Q184" s="21">
        <v>287</v>
      </c>
      <c r="R184" s="22">
        <f t="shared" si="11"/>
        <v>31813629</v>
      </c>
      <c r="S184" s="22">
        <f t="shared" si="11"/>
        <v>32640515</v>
      </c>
      <c r="T184" s="51">
        <f t="shared" si="11"/>
        <v>826886</v>
      </c>
      <c r="U184" s="53">
        <f t="shared" si="11"/>
        <v>3838</v>
      </c>
      <c r="V184" s="18">
        <f t="shared" si="12"/>
        <v>8289.1164669098489</v>
      </c>
      <c r="W184" s="21">
        <f t="shared" si="13"/>
        <v>8504.5635747785309</v>
      </c>
      <c r="X184" s="44">
        <f t="shared" si="14"/>
        <v>215.4471078686816</v>
      </c>
    </row>
    <row r="185" spans="1:24">
      <c r="A185" s="17">
        <v>599</v>
      </c>
      <c r="B185" s="3">
        <v>1</v>
      </c>
      <c r="C185" s="3" t="s">
        <v>191</v>
      </c>
      <c r="D185" s="18">
        <v>4676125</v>
      </c>
      <c r="E185" s="18">
        <v>4751515</v>
      </c>
      <c r="F185" s="19">
        <v>75390</v>
      </c>
      <c r="G185" s="18">
        <v>454</v>
      </c>
      <c r="H185" s="20">
        <v>10300</v>
      </c>
      <c r="I185" s="18">
        <v>10466</v>
      </c>
      <c r="J185" s="21">
        <v>166</v>
      </c>
      <c r="K185" s="22">
        <v>4641126</v>
      </c>
      <c r="L185" s="18">
        <v>4792449</v>
      </c>
      <c r="M185" s="19">
        <v>151323</v>
      </c>
      <c r="N185" s="23">
        <v>451</v>
      </c>
      <c r="O185" s="18">
        <v>10291</v>
      </c>
      <c r="P185" s="18">
        <v>10626</v>
      </c>
      <c r="Q185" s="21">
        <v>335</v>
      </c>
      <c r="R185" s="22">
        <f t="shared" si="11"/>
        <v>9317251</v>
      </c>
      <c r="S185" s="22">
        <f t="shared" si="11"/>
        <v>9543964</v>
      </c>
      <c r="T185" s="51">
        <f t="shared" si="11"/>
        <v>226713</v>
      </c>
      <c r="U185" s="53">
        <f t="shared" si="11"/>
        <v>905</v>
      </c>
      <c r="V185" s="18">
        <f t="shared" si="12"/>
        <v>10295.30497237569</v>
      </c>
      <c r="W185" s="21">
        <f t="shared" si="13"/>
        <v>10545.816574585635</v>
      </c>
      <c r="X185" s="44">
        <f t="shared" si="14"/>
        <v>250.51160220994475</v>
      </c>
    </row>
    <row r="186" spans="1:24">
      <c r="A186" s="17">
        <v>600</v>
      </c>
      <c r="B186" s="3">
        <v>1</v>
      </c>
      <c r="C186" s="3" t="s">
        <v>192</v>
      </c>
      <c r="D186" s="18">
        <v>2430552</v>
      </c>
      <c r="E186" s="18">
        <v>2470130</v>
      </c>
      <c r="F186" s="19">
        <v>39578</v>
      </c>
      <c r="G186" s="18">
        <v>256</v>
      </c>
      <c r="H186" s="20">
        <v>9494</v>
      </c>
      <c r="I186" s="18">
        <v>9649</v>
      </c>
      <c r="J186" s="21">
        <v>155</v>
      </c>
      <c r="K186" s="22">
        <v>2308598</v>
      </c>
      <c r="L186" s="18">
        <v>2384775</v>
      </c>
      <c r="M186" s="19">
        <v>76177</v>
      </c>
      <c r="N186" s="23">
        <v>241</v>
      </c>
      <c r="O186" s="18">
        <v>9579</v>
      </c>
      <c r="P186" s="18">
        <v>9895</v>
      </c>
      <c r="Q186" s="21">
        <v>316</v>
      </c>
      <c r="R186" s="22">
        <f t="shared" si="11"/>
        <v>4739150</v>
      </c>
      <c r="S186" s="22">
        <f t="shared" si="11"/>
        <v>4854905</v>
      </c>
      <c r="T186" s="51">
        <f t="shared" si="11"/>
        <v>115755</v>
      </c>
      <c r="U186" s="53">
        <f t="shared" si="11"/>
        <v>497</v>
      </c>
      <c r="V186" s="18">
        <f t="shared" si="12"/>
        <v>9535.5130784708253</v>
      </c>
      <c r="W186" s="21">
        <f t="shared" si="13"/>
        <v>9768.4205231388332</v>
      </c>
      <c r="X186" s="44">
        <f t="shared" si="14"/>
        <v>232.90744466800805</v>
      </c>
    </row>
    <row r="187" spans="1:24">
      <c r="A187" s="17">
        <v>601</v>
      </c>
      <c r="B187" s="3">
        <v>1</v>
      </c>
      <c r="C187" s="3" t="s">
        <v>193</v>
      </c>
      <c r="D187" s="18">
        <v>6335720</v>
      </c>
      <c r="E187" s="18">
        <v>6439934</v>
      </c>
      <c r="F187" s="19">
        <v>104214</v>
      </c>
      <c r="G187" s="18">
        <v>649</v>
      </c>
      <c r="H187" s="20">
        <v>9762</v>
      </c>
      <c r="I187" s="18">
        <v>9923</v>
      </c>
      <c r="J187" s="21">
        <v>161</v>
      </c>
      <c r="K187" s="22">
        <v>6288035</v>
      </c>
      <c r="L187" s="18">
        <v>6497332</v>
      </c>
      <c r="M187" s="19">
        <v>209297</v>
      </c>
      <c r="N187" s="23">
        <v>642</v>
      </c>
      <c r="O187" s="18">
        <v>9794</v>
      </c>
      <c r="P187" s="18">
        <v>10120</v>
      </c>
      <c r="Q187" s="21">
        <v>326</v>
      </c>
      <c r="R187" s="22">
        <f t="shared" si="11"/>
        <v>12623755</v>
      </c>
      <c r="S187" s="22">
        <f t="shared" si="11"/>
        <v>12937266</v>
      </c>
      <c r="T187" s="51">
        <f t="shared" si="11"/>
        <v>313511</v>
      </c>
      <c r="U187" s="53">
        <f t="shared" si="11"/>
        <v>1291</v>
      </c>
      <c r="V187" s="18">
        <f t="shared" si="12"/>
        <v>9778.2765298218437</v>
      </c>
      <c r="W187" s="21">
        <f t="shared" si="13"/>
        <v>10021.120061967467</v>
      </c>
      <c r="X187" s="44">
        <f t="shared" si="14"/>
        <v>242.84353214562356</v>
      </c>
    </row>
    <row r="188" spans="1:24">
      <c r="A188" s="17">
        <v>621</v>
      </c>
      <c r="B188" s="3">
        <v>1</v>
      </c>
      <c r="C188" s="3" t="s">
        <v>194</v>
      </c>
      <c r="D188" s="18">
        <v>106245898</v>
      </c>
      <c r="E188" s="18">
        <v>107869924</v>
      </c>
      <c r="F188" s="19">
        <v>1624026</v>
      </c>
      <c r="G188" s="18">
        <v>11511</v>
      </c>
      <c r="H188" s="20">
        <v>9230</v>
      </c>
      <c r="I188" s="18">
        <v>9371</v>
      </c>
      <c r="J188" s="21">
        <v>141</v>
      </c>
      <c r="K188" s="22">
        <v>107450407</v>
      </c>
      <c r="L188" s="18">
        <v>110775084</v>
      </c>
      <c r="M188" s="19">
        <v>3324677</v>
      </c>
      <c r="N188" s="23">
        <v>11649</v>
      </c>
      <c r="O188" s="18">
        <v>9224</v>
      </c>
      <c r="P188" s="18">
        <v>9509</v>
      </c>
      <c r="Q188" s="21">
        <v>285</v>
      </c>
      <c r="R188" s="22">
        <f t="shared" si="11"/>
        <v>213696305</v>
      </c>
      <c r="S188" s="22">
        <f t="shared" si="11"/>
        <v>218645008</v>
      </c>
      <c r="T188" s="51">
        <f t="shared" si="11"/>
        <v>4948703</v>
      </c>
      <c r="U188" s="53">
        <f t="shared" si="11"/>
        <v>23160</v>
      </c>
      <c r="V188" s="18">
        <f t="shared" si="12"/>
        <v>9226.9561744386865</v>
      </c>
      <c r="W188" s="21">
        <f t="shared" si="13"/>
        <v>9440.6307426597577</v>
      </c>
      <c r="X188" s="44">
        <f t="shared" si="14"/>
        <v>213.67456822107081</v>
      </c>
    </row>
    <row r="189" spans="1:24">
      <c r="A189" s="17">
        <v>622</v>
      </c>
      <c r="B189" s="3">
        <v>1</v>
      </c>
      <c r="C189" s="3" t="s">
        <v>195</v>
      </c>
      <c r="D189" s="18">
        <v>104743980</v>
      </c>
      <c r="E189" s="18">
        <v>106360219</v>
      </c>
      <c r="F189" s="19">
        <v>1616239</v>
      </c>
      <c r="G189" s="18">
        <v>10398</v>
      </c>
      <c r="H189" s="20">
        <v>10073</v>
      </c>
      <c r="I189" s="18">
        <v>10229</v>
      </c>
      <c r="J189" s="21">
        <v>156</v>
      </c>
      <c r="K189" s="22">
        <v>104199358</v>
      </c>
      <c r="L189" s="18">
        <v>107455575</v>
      </c>
      <c r="M189" s="19">
        <v>3256217</v>
      </c>
      <c r="N189" s="23">
        <v>10331</v>
      </c>
      <c r="O189" s="18">
        <v>10086</v>
      </c>
      <c r="P189" s="18">
        <v>10401</v>
      </c>
      <c r="Q189" s="21">
        <v>315</v>
      </c>
      <c r="R189" s="22">
        <f t="shared" si="11"/>
        <v>208943338</v>
      </c>
      <c r="S189" s="22">
        <f t="shared" si="11"/>
        <v>213815794</v>
      </c>
      <c r="T189" s="51">
        <f t="shared" si="11"/>
        <v>4872456</v>
      </c>
      <c r="U189" s="53">
        <f t="shared" si="11"/>
        <v>20729</v>
      </c>
      <c r="V189" s="18">
        <f t="shared" si="12"/>
        <v>10079.759660379179</v>
      </c>
      <c r="W189" s="21">
        <f t="shared" si="13"/>
        <v>10314.814704037821</v>
      </c>
      <c r="X189" s="44">
        <f t="shared" si="14"/>
        <v>235.05504365864249</v>
      </c>
    </row>
    <row r="190" spans="1:24">
      <c r="A190" s="17">
        <v>623</v>
      </c>
      <c r="B190" s="3">
        <v>1</v>
      </c>
      <c r="C190" s="3" t="s">
        <v>196</v>
      </c>
      <c r="D190" s="18">
        <v>74060192</v>
      </c>
      <c r="E190" s="18">
        <v>75193084</v>
      </c>
      <c r="F190" s="19">
        <v>1132892</v>
      </c>
      <c r="G190" s="18">
        <v>7507</v>
      </c>
      <c r="H190" s="20">
        <v>9865</v>
      </c>
      <c r="I190" s="18">
        <v>10016</v>
      </c>
      <c r="J190" s="21">
        <v>151</v>
      </c>
      <c r="K190" s="22">
        <v>74943750</v>
      </c>
      <c r="L190" s="18">
        <v>77253450</v>
      </c>
      <c r="M190" s="19">
        <v>2309700</v>
      </c>
      <c r="N190" s="23">
        <v>7547</v>
      </c>
      <c r="O190" s="18">
        <v>9930</v>
      </c>
      <c r="P190" s="18">
        <v>10236</v>
      </c>
      <c r="Q190" s="21">
        <v>306</v>
      </c>
      <c r="R190" s="22">
        <f t="shared" si="11"/>
        <v>149003942</v>
      </c>
      <c r="S190" s="22">
        <f t="shared" si="11"/>
        <v>152446534</v>
      </c>
      <c r="T190" s="51">
        <f t="shared" si="11"/>
        <v>3442592</v>
      </c>
      <c r="U190" s="53">
        <f t="shared" si="11"/>
        <v>15054</v>
      </c>
      <c r="V190" s="18">
        <f t="shared" si="12"/>
        <v>9897.9634648598385</v>
      </c>
      <c r="W190" s="21">
        <f t="shared" si="13"/>
        <v>10126.646339843232</v>
      </c>
      <c r="X190" s="44">
        <f t="shared" si="14"/>
        <v>228.68287498339311</v>
      </c>
    </row>
    <row r="191" spans="1:24">
      <c r="A191" s="17">
        <v>624</v>
      </c>
      <c r="B191" s="3">
        <v>1</v>
      </c>
      <c r="C191" s="3" t="s">
        <v>197</v>
      </c>
      <c r="D191" s="18">
        <v>79059657</v>
      </c>
      <c r="E191" s="18">
        <v>80213907</v>
      </c>
      <c r="F191" s="19">
        <v>1154250</v>
      </c>
      <c r="G191" s="18">
        <v>8376</v>
      </c>
      <c r="H191" s="20">
        <v>9439</v>
      </c>
      <c r="I191" s="18">
        <v>9577</v>
      </c>
      <c r="J191" s="21">
        <v>138</v>
      </c>
      <c r="K191" s="22">
        <v>79963116</v>
      </c>
      <c r="L191" s="18">
        <v>82313319</v>
      </c>
      <c r="M191" s="19">
        <v>2350203</v>
      </c>
      <c r="N191" s="23">
        <v>8425</v>
      </c>
      <c r="O191" s="18">
        <v>9491</v>
      </c>
      <c r="P191" s="18">
        <v>9770</v>
      </c>
      <c r="Q191" s="21">
        <v>279</v>
      </c>
      <c r="R191" s="22">
        <f t="shared" si="11"/>
        <v>159022773</v>
      </c>
      <c r="S191" s="22">
        <f t="shared" si="11"/>
        <v>162527226</v>
      </c>
      <c r="T191" s="51">
        <f t="shared" si="11"/>
        <v>3504453</v>
      </c>
      <c r="U191" s="53">
        <f t="shared" si="11"/>
        <v>16801</v>
      </c>
      <c r="V191" s="18">
        <f t="shared" si="12"/>
        <v>9465.077852508779</v>
      </c>
      <c r="W191" s="21">
        <f t="shared" si="13"/>
        <v>9673.6638295339562</v>
      </c>
      <c r="X191" s="44">
        <f t="shared" si="14"/>
        <v>208.58597702517707</v>
      </c>
    </row>
    <row r="192" spans="1:24">
      <c r="A192" s="17">
        <v>625</v>
      </c>
      <c r="B192" s="3">
        <v>1</v>
      </c>
      <c r="C192" s="3" t="s">
        <v>198</v>
      </c>
      <c r="D192" s="18">
        <v>393937604</v>
      </c>
      <c r="E192" s="18">
        <v>400313670</v>
      </c>
      <c r="F192" s="19">
        <v>6376066</v>
      </c>
      <c r="G192" s="18">
        <v>36398</v>
      </c>
      <c r="H192" s="20">
        <v>10823</v>
      </c>
      <c r="I192" s="18">
        <v>10998</v>
      </c>
      <c r="J192" s="21">
        <v>175</v>
      </c>
      <c r="K192" s="22">
        <v>392966571</v>
      </c>
      <c r="L192" s="18">
        <v>405797330</v>
      </c>
      <c r="M192" s="19">
        <v>12830759</v>
      </c>
      <c r="N192" s="23">
        <v>36114</v>
      </c>
      <c r="O192" s="18">
        <v>10881</v>
      </c>
      <c r="P192" s="18">
        <v>11237</v>
      </c>
      <c r="Q192" s="21">
        <v>356</v>
      </c>
      <c r="R192" s="22">
        <f t="shared" si="11"/>
        <v>786904175</v>
      </c>
      <c r="S192" s="22">
        <f t="shared" si="11"/>
        <v>806111000</v>
      </c>
      <c r="T192" s="51">
        <f t="shared" si="11"/>
        <v>19206825</v>
      </c>
      <c r="U192" s="53">
        <f t="shared" si="11"/>
        <v>72512</v>
      </c>
      <c r="V192" s="18">
        <f t="shared" si="12"/>
        <v>10852.054487533098</v>
      </c>
      <c r="W192" s="21">
        <f t="shared" si="13"/>
        <v>11116.932369814651</v>
      </c>
      <c r="X192" s="44">
        <f t="shared" si="14"/>
        <v>264.87788228155341</v>
      </c>
    </row>
    <row r="193" spans="1:24">
      <c r="A193" s="17">
        <v>630</v>
      </c>
      <c r="B193" s="3">
        <v>1</v>
      </c>
      <c r="C193" s="3" t="s">
        <v>199</v>
      </c>
      <c r="D193" s="18">
        <v>4043359</v>
      </c>
      <c r="E193" s="18">
        <v>4100781</v>
      </c>
      <c r="F193" s="19">
        <v>57422</v>
      </c>
      <c r="G193" s="18">
        <v>358</v>
      </c>
      <c r="H193" s="20">
        <v>11294</v>
      </c>
      <c r="I193" s="18">
        <v>11455</v>
      </c>
      <c r="J193" s="21">
        <v>161</v>
      </c>
      <c r="K193" s="22">
        <v>4013218</v>
      </c>
      <c r="L193" s="18">
        <v>4128722</v>
      </c>
      <c r="M193" s="19">
        <v>115504</v>
      </c>
      <c r="N193" s="23">
        <v>356</v>
      </c>
      <c r="O193" s="18">
        <v>11273</v>
      </c>
      <c r="P193" s="18">
        <v>11598</v>
      </c>
      <c r="Q193" s="21">
        <v>325</v>
      </c>
      <c r="R193" s="22">
        <f t="shared" si="11"/>
        <v>8056577</v>
      </c>
      <c r="S193" s="22">
        <f t="shared" si="11"/>
        <v>8229503</v>
      </c>
      <c r="T193" s="51">
        <f t="shared" si="11"/>
        <v>172926</v>
      </c>
      <c r="U193" s="53">
        <f t="shared" si="11"/>
        <v>714</v>
      </c>
      <c r="V193" s="18">
        <f t="shared" si="12"/>
        <v>11283.721288515406</v>
      </c>
      <c r="W193" s="21">
        <f t="shared" si="13"/>
        <v>11525.91456582633</v>
      </c>
      <c r="X193" s="44">
        <f t="shared" si="14"/>
        <v>242.19327731092437</v>
      </c>
    </row>
    <row r="194" spans="1:24">
      <c r="A194" s="17">
        <v>635</v>
      </c>
      <c r="B194" s="3">
        <v>1</v>
      </c>
      <c r="C194" s="3" t="s">
        <v>200</v>
      </c>
      <c r="D194" s="18">
        <v>586338</v>
      </c>
      <c r="E194" s="18">
        <v>593422</v>
      </c>
      <c r="F194" s="19">
        <v>7084</v>
      </c>
      <c r="G194" s="18">
        <v>43</v>
      </c>
      <c r="H194" s="20">
        <v>13636</v>
      </c>
      <c r="I194" s="18">
        <v>13801</v>
      </c>
      <c r="J194" s="21">
        <v>165</v>
      </c>
      <c r="K194" s="22">
        <v>614308</v>
      </c>
      <c r="L194" s="18">
        <v>629324</v>
      </c>
      <c r="M194" s="19">
        <v>15016</v>
      </c>
      <c r="N194" s="23">
        <v>45</v>
      </c>
      <c r="O194" s="18">
        <v>13651</v>
      </c>
      <c r="P194" s="18">
        <v>13985</v>
      </c>
      <c r="Q194" s="21">
        <v>334</v>
      </c>
      <c r="R194" s="22">
        <f t="shared" si="11"/>
        <v>1200646</v>
      </c>
      <c r="S194" s="22">
        <f t="shared" si="11"/>
        <v>1222746</v>
      </c>
      <c r="T194" s="51">
        <f t="shared" si="11"/>
        <v>22100</v>
      </c>
      <c r="U194" s="53">
        <f t="shared" si="11"/>
        <v>88</v>
      </c>
      <c r="V194" s="18">
        <f t="shared" si="12"/>
        <v>13643.704545454546</v>
      </c>
      <c r="W194" s="21">
        <f t="shared" si="13"/>
        <v>13894.84090909091</v>
      </c>
      <c r="X194" s="44">
        <f t="shared" si="14"/>
        <v>251.13636363636363</v>
      </c>
    </row>
    <row r="195" spans="1:24">
      <c r="A195" s="17">
        <v>640</v>
      </c>
      <c r="B195" s="3">
        <v>1</v>
      </c>
      <c r="C195" s="3" t="s">
        <v>201</v>
      </c>
      <c r="D195" s="18">
        <v>3591602</v>
      </c>
      <c r="E195" s="18">
        <v>3648475</v>
      </c>
      <c r="F195" s="19">
        <v>56873</v>
      </c>
      <c r="G195" s="18">
        <v>376</v>
      </c>
      <c r="H195" s="20">
        <v>9552</v>
      </c>
      <c r="I195" s="18">
        <v>9703</v>
      </c>
      <c r="J195" s="21">
        <v>151</v>
      </c>
      <c r="K195" s="22">
        <v>3547678</v>
      </c>
      <c r="L195" s="18">
        <v>3661437</v>
      </c>
      <c r="M195" s="19">
        <v>113759</v>
      </c>
      <c r="N195" s="23">
        <v>370</v>
      </c>
      <c r="O195" s="18">
        <v>9588</v>
      </c>
      <c r="P195" s="18">
        <v>9896</v>
      </c>
      <c r="Q195" s="21">
        <v>308</v>
      </c>
      <c r="R195" s="22">
        <f t="shared" si="11"/>
        <v>7139280</v>
      </c>
      <c r="S195" s="22">
        <f t="shared" si="11"/>
        <v>7309912</v>
      </c>
      <c r="T195" s="51">
        <f t="shared" si="11"/>
        <v>170632</v>
      </c>
      <c r="U195" s="53">
        <f t="shared" si="11"/>
        <v>746</v>
      </c>
      <c r="V195" s="18">
        <f t="shared" si="12"/>
        <v>9570.080428954423</v>
      </c>
      <c r="W195" s="21">
        <f t="shared" si="13"/>
        <v>9798.8096514745303</v>
      </c>
      <c r="X195" s="44">
        <f t="shared" si="14"/>
        <v>228.72922252010724</v>
      </c>
    </row>
    <row r="196" spans="1:24">
      <c r="A196" s="17">
        <v>656</v>
      </c>
      <c r="B196" s="3">
        <v>1</v>
      </c>
      <c r="C196" s="3" t="s">
        <v>202</v>
      </c>
      <c r="D196" s="18">
        <v>38541061</v>
      </c>
      <c r="E196" s="18">
        <v>39170592</v>
      </c>
      <c r="F196" s="19">
        <v>629531</v>
      </c>
      <c r="G196" s="18">
        <v>3805</v>
      </c>
      <c r="H196" s="20">
        <v>10128</v>
      </c>
      <c r="I196" s="18">
        <v>10293</v>
      </c>
      <c r="J196" s="21">
        <v>165</v>
      </c>
      <c r="K196" s="22">
        <v>38101202</v>
      </c>
      <c r="L196" s="18">
        <v>39358335</v>
      </c>
      <c r="M196" s="19">
        <v>1257133</v>
      </c>
      <c r="N196" s="23">
        <v>3737</v>
      </c>
      <c r="O196" s="18">
        <v>10195</v>
      </c>
      <c r="P196" s="18">
        <v>10531</v>
      </c>
      <c r="Q196" s="21">
        <v>336</v>
      </c>
      <c r="R196" s="22">
        <f t="shared" si="11"/>
        <v>76642263</v>
      </c>
      <c r="S196" s="22">
        <f t="shared" si="11"/>
        <v>78528927</v>
      </c>
      <c r="T196" s="51">
        <f t="shared" si="11"/>
        <v>1886664</v>
      </c>
      <c r="U196" s="53">
        <f t="shared" si="11"/>
        <v>7542</v>
      </c>
      <c r="V196" s="18">
        <f t="shared" si="12"/>
        <v>10162.060859188545</v>
      </c>
      <c r="W196" s="21">
        <f t="shared" si="13"/>
        <v>10412.215194908513</v>
      </c>
      <c r="X196" s="44">
        <f t="shared" si="14"/>
        <v>250.15433571996817</v>
      </c>
    </row>
    <row r="197" spans="1:24">
      <c r="A197" s="17">
        <v>659</v>
      </c>
      <c r="B197" s="3">
        <v>1</v>
      </c>
      <c r="C197" s="3" t="s">
        <v>203</v>
      </c>
      <c r="D197" s="18">
        <v>36934432</v>
      </c>
      <c r="E197" s="18">
        <v>37479094</v>
      </c>
      <c r="F197" s="19">
        <v>544662</v>
      </c>
      <c r="G197" s="18">
        <v>3854</v>
      </c>
      <c r="H197" s="20">
        <v>9583</v>
      </c>
      <c r="I197" s="18">
        <v>9725</v>
      </c>
      <c r="J197" s="21">
        <v>142</v>
      </c>
      <c r="K197" s="22">
        <v>36283252</v>
      </c>
      <c r="L197" s="18">
        <v>37363552</v>
      </c>
      <c r="M197" s="19">
        <v>1080300</v>
      </c>
      <c r="N197" s="23">
        <v>3731</v>
      </c>
      <c r="O197" s="18">
        <v>9725</v>
      </c>
      <c r="P197" s="18">
        <v>10014</v>
      </c>
      <c r="Q197" s="21">
        <v>289</v>
      </c>
      <c r="R197" s="22">
        <f t="shared" si="11"/>
        <v>73217684</v>
      </c>
      <c r="S197" s="22">
        <f t="shared" si="11"/>
        <v>74842646</v>
      </c>
      <c r="T197" s="51">
        <f t="shared" si="11"/>
        <v>1624962</v>
      </c>
      <c r="U197" s="53">
        <f t="shared" si="11"/>
        <v>7585</v>
      </c>
      <c r="V197" s="18">
        <f t="shared" si="12"/>
        <v>9652.9576796308502</v>
      </c>
      <c r="W197" s="21">
        <f t="shared" si="13"/>
        <v>9867.1912986156894</v>
      </c>
      <c r="X197" s="44">
        <f t="shared" si="14"/>
        <v>214.2336189848385</v>
      </c>
    </row>
    <row r="198" spans="1:24">
      <c r="A198" s="17">
        <v>671</v>
      </c>
      <c r="B198" s="3">
        <v>1</v>
      </c>
      <c r="C198" s="3" t="s">
        <v>204</v>
      </c>
      <c r="D198" s="18">
        <v>3670470</v>
      </c>
      <c r="E198" s="18">
        <v>3725185</v>
      </c>
      <c r="F198" s="19">
        <v>54715</v>
      </c>
      <c r="G198" s="18">
        <v>376</v>
      </c>
      <c r="H198" s="20">
        <v>9762</v>
      </c>
      <c r="I198" s="18">
        <v>9907</v>
      </c>
      <c r="J198" s="21">
        <v>145</v>
      </c>
      <c r="K198" s="22">
        <v>3605969</v>
      </c>
      <c r="L198" s="18">
        <v>3714929</v>
      </c>
      <c r="M198" s="19">
        <v>108960</v>
      </c>
      <c r="N198" s="23">
        <v>366</v>
      </c>
      <c r="O198" s="18">
        <v>9852</v>
      </c>
      <c r="P198" s="18">
        <v>10150</v>
      </c>
      <c r="Q198" s="21">
        <v>298</v>
      </c>
      <c r="R198" s="22">
        <f t="shared" si="11"/>
        <v>7276439</v>
      </c>
      <c r="S198" s="22">
        <f t="shared" si="11"/>
        <v>7440114</v>
      </c>
      <c r="T198" s="51">
        <f t="shared" si="11"/>
        <v>163675</v>
      </c>
      <c r="U198" s="53">
        <f t="shared" si="11"/>
        <v>742</v>
      </c>
      <c r="V198" s="18">
        <f t="shared" si="12"/>
        <v>9806.5215633423177</v>
      </c>
      <c r="W198" s="21">
        <f t="shared" si="13"/>
        <v>10027.10781671159</v>
      </c>
      <c r="X198" s="44">
        <f t="shared" si="14"/>
        <v>220.58625336927224</v>
      </c>
    </row>
    <row r="199" spans="1:24">
      <c r="A199" s="17">
        <v>676</v>
      </c>
      <c r="B199" s="3">
        <v>1</v>
      </c>
      <c r="C199" s="3" t="s">
        <v>205</v>
      </c>
      <c r="D199" s="18">
        <v>2065029</v>
      </c>
      <c r="E199" s="18">
        <v>2095462</v>
      </c>
      <c r="F199" s="19">
        <v>30433</v>
      </c>
      <c r="G199" s="18">
        <v>189</v>
      </c>
      <c r="H199" s="20">
        <v>10926</v>
      </c>
      <c r="I199" s="18">
        <v>11087</v>
      </c>
      <c r="J199" s="21">
        <v>161</v>
      </c>
      <c r="K199" s="22">
        <v>2027938</v>
      </c>
      <c r="L199" s="18">
        <v>2088550</v>
      </c>
      <c r="M199" s="19">
        <v>60612</v>
      </c>
      <c r="N199" s="23">
        <v>185</v>
      </c>
      <c r="O199" s="18">
        <v>10962</v>
      </c>
      <c r="P199" s="18">
        <v>11289</v>
      </c>
      <c r="Q199" s="21">
        <v>327</v>
      </c>
      <c r="R199" s="22">
        <f t="shared" si="11"/>
        <v>4092967</v>
      </c>
      <c r="S199" s="22">
        <f t="shared" si="11"/>
        <v>4184012</v>
      </c>
      <c r="T199" s="51">
        <f t="shared" si="11"/>
        <v>91045</v>
      </c>
      <c r="U199" s="53">
        <f t="shared" si="11"/>
        <v>374</v>
      </c>
      <c r="V199" s="18">
        <f t="shared" si="12"/>
        <v>10943.762032085562</v>
      </c>
      <c r="W199" s="21">
        <f t="shared" si="13"/>
        <v>11187.197860962568</v>
      </c>
      <c r="X199" s="44">
        <f t="shared" si="14"/>
        <v>243.43582887700535</v>
      </c>
    </row>
    <row r="200" spans="1:24">
      <c r="A200" s="17">
        <v>682</v>
      </c>
      <c r="B200" s="3">
        <v>1</v>
      </c>
      <c r="C200" s="3" t="s">
        <v>206</v>
      </c>
      <c r="D200" s="18">
        <v>10147768</v>
      </c>
      <c r="E200" s="18">
        <v>10315836</v>
      </c>
      <c r="F200" s="19">
        <v>168068</v>
      </c>
      <c r="G200" s="18">
        <v>1170</v>
      </c>
      <c r="H200" s="20">
        <v>8673</v>
      </c>
      <c r="I200" s="18">
        <v>8817</v>
      </c>
      <c r="J200" s="21">
        <v>144</v>
      </c>
      <c r="K200" s="22">
        <v>9985615</v>
      </c>
      <c r="L200" s="18">
        <v>10320817</v>
      </c>
      <c r="M200" s="19">
        <v>335202</v>
      </c>
      <c r="N200" s="23">
        <v>1147</v>
      </c>
      <c r="O200" s="18">
        <v>8706</v>
      </c>
      <c r="P200" s="18">
        <v>8998</v>
      </c>
      <c r="Q200" s="21">
        <v>292</v>
      </c>
      <c r="R200" s="22">
        <f t="shared" si="11"/>
        <v>20133383</v>
      </c>
      <c r="S200" s="22">
        <f t="shared" si="11"/>
        <v>20636653</v>
      </c>
      <c r="T200" s="51">
        <f t="shared" si="11"/>
        <v>503270</v>
      </c>
      <c r="U200" s="53">
        <f t="shared" si="11"/>
        <v>2317</v>
      </c>
      <c r="V200" s="18">
        <f t="shared" si="12"/>
        <v>8689.4186447993088</v>
      </c>
      <c r="W200" s="21">
        <f t="shared" si="13"/>
        <v>8906.6262408286584</v>
      </c>
      <c r="X200" s="44">
        <f t="shared" si="14"/>
        <v>217.20759602934831</v>
      </c>
    </row>
    <row r="201" spans="1:24">
      <c r="A201" s="17">
        <v>690</v>
      </c>
      <c r="B201" s="3">
        <v>1</v>
      </c>
      <c r="C201" s="3" t="s">
        <v>207</v>
      </c>
      <c r="D201" s="18">
        <v>8965099</v>
      </c>
      <c r="E201" s="18">
        <v>9120049</v>
      </c>
      <c r="F201" s="19">
        <v>154950</v>
      </c>
      <c r="G201" s="18">
        <v>1023</v>
      </c>
      <c r="H201" s="20">
        <v>8764</v>
      </c>
      <c r="I201" s="18">
        <v>8915</v>
      </c>
      <c r="J201" s="21">
        <v>151</v>
      </c>
      <c r="K201" s="22">
        <v>8927857</v>
      </c>
      <c r="L201" s="18">
        <v>9240378</v>
      </c>
      <c r="M201" s="19">
        <v>312521</v>
      </c>
      <c r="N201" s="23">
        <v>1016</v>
      </c>
      <c r="O201" s="18">
        <v>8787</v>
      </c>
      <c r="P201" s="18">
        <v>9095</v>
      </c>
      <c r="Q201" s="21">
        <v>308</v>
      </c>
      <c r="R201" s="22">
        <f t="shared" si="11"/>
        <v>17892956</v>
      </c>
      <c r="S201" s="22">
        <f t="shared" si="11"/>
        <v>18360427</v>
      </c>
      <c r="T201" s="51">
        <f t="shared" si="11"/>
        <v>467471</v>
      </c>
      <c r="U201" s="53">
        <f t="shared" si="11"/>
        <v>2039</v>
      </c>
      <c r="V201" s="18">
        <f t="shared" si="12"/>
        <v>8775.3585090730758</v>
      </c>
      <c r="W201" s="21">
        <f t="shared" si="13"/>
        <v>9004.6233447768518</v>
      </c>
      <c r="X201" s="44">
        <f t="shared" si="14"/>
        <v>229.26483570377636</v>
      </c>
    </row>
    <row r="202" spans="1:24">
      <c r="A202" s="17">
        <v>695</v>
      </c>
      <c r="B202" s="3">
        <v>1</v>
      </c>
      <c r="C202" s="3" t="s">
        <v>208</v>
      </c>
      <c r="D202" s="18">
        <v>6608906</v>
      </c>
      <c r="E202" s="18">
        <v>6719138</v>
      </c>
      <c r="F202" s="19">
        <v>110232</v>
      </c>
      <c r="G202" s="18">
        <v>721</v>
      </c>
      <c r="H202" s="20">
        <v>9166</v>
      </c>
      <c r="I202" s="18">
        <v>9319</v>
      </c>
      <c r="J202" s="21">
        <v>153</v>
      </c>
      <c r="K202" s="22">
        <v>6560641</v>
      </c>
      <c r="L202" s="18">
        <v>6781995</v>
      </c>
      <c r="M202" s="19">
        <v>221354</v>
      </c>
      <c r="N202" s="23">
        <v>716</v>
      </c>
      <c r="O202" s="18">
        <v>9163</v>
      </c>
      <c r="P202" s="18">
        <v>9472</v>
      </c>
      <c r="Q202" s="21">
        <v>309</v>
      </c>
      <c r="R202" s="22">
        <f t="shared" si="11"/>
        <v>13169547</v>
      </c>
      <c r="S202" s="22">
        <f t="shared" si="11"/>
        <v>13501133</v>
      </c>
      <c r="T202" s="51">
        <f t="shared" si="11"/>
        <v>331586</v>
      </c>
      <c r="U202" s="53">
        <f t="shared" ref="U202" si="15">G202+N202</f>
        <v>1437</v>
      </c>
      <c r="V202" s="18">
        <f t="shared" si="12"/>
        <v>9164.6116910229648</v>
      </c>
      <c r="W202" s="21">
        <f t="shared" si="13"/>
        <v>9395.360473208073</v>
      </c>
      <c r="X202" s="44">
        <f t="shared" si="14"/>
        <v>230.74878218510787</v>
      </c>
    </row>
    <row r="203" spans="1:24">
      <c r="A203" s="17">
        <v>696</v>
      </c>
      <c r="B203" s="3">
        <v>1</v>
      </c>
      <c r="C203" s="3" t="s">
        <v>209</v>
      </c>
      <c r="D203" s="18">
        <v>4995637</v>
      </c>
      <c r="E203" s="18">
        <v>5077944</v>
      </c>
      <c r="F203" s="19">
        <v>82307</v>
      </c>
      <c r="G203" s="18">
        <v>528</v>
      </c>
      <c r="H203" s="20">
        <v>9461</v>
      </c>
      <c r="I203" s="18">
        <v>9617</v>
      </c>
      <c r="J203" s="21">
        <v>156</v>
      </c>
      <c r="K203" s="22">
        <v>4974919</v>
      </c>
      <c r="L203" s="18">
        <v>5140836</v>
      </c>
      <c r="M203" s="19">
        <v>165917</v>
      </c>
      <c r="N203" s="23">
        <v>526</v>
      </c>
      <c r="O203" s="18">
        <v>9458</v>
      </c>
      <c r="P203" s="18">
        <v>9773</v>
      </c>
      <c r="Q203" s="21">
        <v>315</v>
      </c>
      <c r="R203" s="22">
        <f t="shared" ref="R203:U266" si="16">D203+K203</f>
        <v>9970556</v>
      </c>
      <c r="S203" s="22">
        <f t="shared" si="16"/>
        <v>10218780</v>
      </c>
      <c r="T203" s="51">
        <f t="shared" si="16"/>
        <v>248224</v>
      </c>
      <c r="U203" s="53">
        <f t="shared" si="16"/>
        <v>1054</v>
      </c>
      <c r="V203" s="18">
        <f t="shared" ref="V203:V266" si="17">R203/U203</f>
        <v>9459.7305502846302</v>
      </c>
      <c r="W203" s="21">
        <f t="shared" ref="W203:W266" si="18">S203/U203</f>
        <v>9695.2371916508546</v>
      </c>
      <c r="X203" s="44">
        <f t="shared" ref="X203:X266" si="19">T203/U203</f>
        <v>235.5066413662239</v>
      </c>
    </row>
    <row r="204" spans="1:24">
      <c r="A204" s="17">
        <v>698</v>
      </c>
      <c r="B204" s="3">
        <v>1</v>
      </c>
      <c r="C204" s="3" t="s">
        <v>210</v>
      </c>
      <c r="D204" s="18">
        <v>2639840</v>
      </c>
      <c r="E204" s="18">
        <v>2685701</v>
      </c>
      <c r="F204" s="19">
        <v>45861</v>
      </c>
      <c r="G204" s="18">
        <v>236</v>
      </c>
      <c r="H204" s="20">
        <v>11186</v>
      </c>
      <c r="I204" s="18">
        <v>11380</v>
      </c>
      <c r="J204" s="21">
        <v>194</v>
      </c>
      <c r="K204" s="22">
        <v>2609552</v>
      </c>
      <c r="L204" s="18">
        <v>2701346</v>
      </c>
      <c r="M204" s="19">
        <v>91794</v>
      </c>
      <c r="N204" s="23">
        <v>234</v>
      </c>
      <c r="O204" s="18">
        <v>11152</v>
      </c>
      <c r="P204" s="18">
        <v>11544</v>
      </c>
      <c r="Q204" s="21">
        <v>392</v>
      </c>
      <c r="R204" s="22">
        <f t="shared" si="16"/>
        <v>5249392</v>
      </c>
      <c r="S204" s="22">
        <f t="shared" si="16"/>
        <v>5387047</v>
      </c>
      <c r="T204" s="51">
        <f t="shared" si="16"/>
        <v>137655</v>
      </c>
      <c r="U204" s="53">
        <f t="shared" si="16"/>
        <v>470</v>
      </c>
      <c r="V204" s="18">
        <f t="shared" si="17"/>
        <v>11168.919148936171</v>
      </c>
      <c r="W204" s="21">
        <f t="shared" si="18"/>
        <v>11461.802127659574</v>
      </c>
      <c r="X204" s="44">
        <f t="shared" si="19"/>
        <v>292.88297872340428</v>
      </c>
    </row>
    <row r="205" spans="1:24">
      <c r="A205" s="17">
        <v>700</v>
      </c>
      <c r="B205" s="3">
        <v>1</v>
      </c>
      <c r="C205" s="3" t="s">
        <v>211</v>
      </c>
      <c r="D205" s="18">
        <v>16632486</v>
      </c>
      <c r="E205" s="18">
        <v>16914798</v>
      </c>
      <c r="F205" s="19">
        <v>282312</v>
      </c>
      <c r="G205" s="18">
        <v>2066</v>
      </c>
      <c r="H205" s="20">
        <v>8051</v>
      </c>
      <c r="I205" s="18">
        <v>8187</v>
      </c>
      <c r="J205" s="21">
        <v>136</v>
      </c>
      <c r="K205" s="22">
        <v>16633513</v>
      </c>
      <c r="L205" s="18">
        <v>17205079</v>
      </c>
      <c r="M205" s="19">
        <v>571566</v>
      </c>
      <c r="N205" s="23">
        <v>2064</v>
      </c>
      <c r="O205" s="18">
        <v>8059</v>
      </c>
      <c r="P205" s="18">
        <v>8336</v>
      </c>
      <c r="Q205" s="21">
        <v>277</v>
      </c>
      <c r="R205" s="22">
        <f t="shared" si="16"/>
        <v>33265999</v>
      </c>
      <c r="S205" s="22">
        <f t="shared" si="16"/>
        <v>34119877</v>
      </c>
      <c r="T205" s="51">
        <f t="shared" si="16"/>
        <v>853878</v>
      </c>
      <c r="U205" s="53">
        <f t="shared" si="16"/>
        <v>4130</v>
      </c>
      <c r="V205" s="18">
        <f t="shared" si="17"/>
        <v>8054.7213075060536</v>
      </c>
      <c r="W205" s="21">
        <f t="shared" si="18"/>
        <v>8261.471428571429</v>
      </c>
      <c r="X205" s="44">
        <f t="shared" si="19"/>
        <v>206.75012106537531</v>
      </c>
    </row>
    <row r="206" spans="1:24">
      <c r="A206" s="17">
        <v>701</v>
      </c>
      <c r="B206" s="3">
        <v>1</v>
      </c>
      <c r="C206" s="3" t="s">
        <v>212</v>
      </c>
      <c r="D206" s="18">
        <v>20291592</v>
      </c>
      <c r="E206" s="18">
        <v>20644062</v>
      </c>
      <c r="F206" s="19">
        <v>352470</v>
      </c>
      <c r="G206" s="18">
        <v>2321</v>
      </c>
      <c r="H206" s="20">
        <v>8743</v>
      </c>
      <c r="I206" s="18">
        <v>8894</v>
      </c>
      <c r="J206" s="21">
        <v>151</v>
      </c>
      <c r="K206" s="22">
        <v>20090206</v>
      </c>
      <c r="L206" s="18">
        <v>20796897</v>
      </c>
      <c r="M206" s="19">
        <v>706691</v>
      </c>
      <c r="N206" s="23">
        <v>2296</v>
      </c>
      <c r="O206" s="18">
        <v>8750</v>
      </c>
      <c r="P206" s="18">
        <v>9058</v>
      </c>
      <c r="Q206" s="21">
        <v>308</v>
      </c>
      <c r="R206" s="22">
        <f t="shared" si="16"/>
        <v>40381798</v>
      </c>
      <c r="S206" s="22">
        <f t="shared" si="16"/>
        <v>41440959</v>
      </c>
      <c r="T206" s="51">
        <f t="shared" si="16"/>
        <v>1059161</v>
      </c>
      <c r="U206" s="53">
        <f t="shared" si="16"/>
        <v>4617</v>
      </c>
      <c r="V206" s="18">
        <f t="shared" si="17"/>
        <v>8746.3283517435557</v>
      </c>
      <c r="W206" s="21">
        <f t="shared" si="18"/>
        <v>8975.7329434697858</v>
      </c>
      <c r="X206" s="44">
        <f t="shared" si="19"/>
        <v>229.40459172622914</v>
      </c>
    </row>
    <row r="207" spans="1:24">
      <c r="A207" s="17">
        <v>704</v>
      </c>
      <c r="B207" s="3">
        <v>1</v>
      </c>
      <c r="C207" s="3" t="s">
        <v>213</v>
      </c>
      <c r="D207" s="18">
        <v>14723422</v>
      </c>
      <c r="E207" s="18">
        <v>14974756</v>
      </c>
      <c r="F207" s="19">
        <v>251334</v>
      </c>
      <c r="G207" s="18">
        <v>1752</v>
      </c>
      <c r="H207" s="20">
        <v>8404</v>
      </c>
      <c r="I207" s="18">
        <v>8547</v>
      </c>
      <c r="J207" s="21">
        <v>143</v>
      </c>
      <c r="K207" s="22">
        <v>14428466</v>
      </c>
      <c r="L207" s="18">
        <v>14927540</v>
      </c>
      <c r="M207" s="19">
        <v>499074</v>
      </c>
      <c r="N207" s="23">
        <v>1709</v>
      </c>
      <c r="O207" s="18">
        <v>8443</v>
      </c>
      <c r="P207" s="18">
        <v>8735</v>
      </c>
      <c r="Q207" s="21">
        <v>292</v>
      </c>
      <c r="R207" s="22">
        <f t="shared" si="16"/>
        <v>29151888</v>
      </c>
      <c r="S207" s="22">
        <f t="shared" si="16"/>
        <v>29902296</v>
      </c>
      <c r="T207" s="51">
        <f t="shared" si="16"/>
        <v>750408</v>
      </c>
      <c r="U207" s="53">
        <f t="shared" si="16"/>
        <v>3461</v>
      </c>
      <c r="V207" s="18">
        <f t="shared" si="17"/>
        <v>8422.966772609072</v>
      </c>
      <c r="W207" s="21">
        <f t="shared" si="18"/>
        <v>8639.7850332273902</v>
      </c>
      <c r="X207" s="44">
        <f t="shared" si="19"/>
        <v>216.81826061831842</v>
      </c>
    </row>
    <row r="208" spans="1:24">
      <c r="A208" s="17">
        <v>706</v>
      </c>
      <c r="B208" s="3">
        <v>1</v>
      </c>
      <c r="C208" s="3" t="s">
        <v>214</v>
      </c>
      <c r="D208" s="18">
        <v>14765233</v>
      </c>
      <c r="E208" s="18">
        <v>15019045</v>
      </c>
      <c r="F208" s="19">
        <v>253812</v>
      </c>
      <c r="G208" s="18">
        <v>1729</v>
      </c>
      <c r="H208" s="20">
        <v>8540</v>
      </c>
      <c r="I208" s="18">
        <v>8687</v>
      </c>
      <c r="J208" s="21">
        <v>147</v>
      </c>
      <c r="K208" s="22">
        <v>14993035</v>
      </c>
      <c r="L208" s="18">
        <v>15514701</v>
      </c>
      <c r="M208" s="19">
        <v>521666</v>
      </c>
      <c r="N208" s="23">
        <v>1754</v>
      </c>
      <c r="O208" s="18">
        <v>8548</v>
      </c>
      <c r="P208" s="18">
        <v>8845</v>
      </c>
      <c r="Q208" s="21">
        <v>297</v>
      </c>
      <c r="R208" s="22">
        <f t="shared" si="16"/>
        <v>29758268</v>
      </c>
      <c r="S208" s="22">
        <f t="shared" si="16"/>
        <v>30533746</v>
      </c>
      <c r="T208" s="51">
        <f t="shared" si="16"/>
        <v>775478</v>
      </c>
      <c r="U208" s="53">
        <f t="shared" si="16"/>
        <v>3483</v>
      </c>
      <c r="V208" s="18">
        <f t="shared" si="17"/>
        <v>8543.8610393339077</v>
      </c>
      <c r="W208" s="21">
        <f t="shared" si="18"/>
        <v>8766.5076083835775</v>
      </c>
      <c r="X208" s="44">
        <f t="shared" si="19"/>
        <v>222.64656904966984</v>
      </c>
    </row>
    <row r="209" spans="1:24">
      <c r="A209" s="17">
        <v>707</v>
      </c>
      <c r="B209" s="3">
        <v>1</v>
      </c>
      <c r="C209" s="3" t="s">
        <v>215</v>
      </c>
      <c r="D209" s="18">
        <v>1202460</v>
      </c>
      <c r="E209" s="18">
        <v>1223304</v>
      </c>
      <c r="F209" s="19">
        <v>20844</v>
      </c>
      <c r="G209" s="18">
        <v>105</v>
      </c>
      <c r="H209" s="20">
        <v>11452</v>
      </c>
      <c r="I209" s="18">
        <v>11651</v>
      </c>
      <c r="J209" s="21">
        <v>199</v>
      </c>
      <c r="K209" s="22">
        <v>1256589</v>
      </c>
      <c r="L209" s="18">
        <v>1300695</v>
      </c>
      <c r="M209" s="19">
        <v>44106</v>
      </c>
      <c r="N209" s="23">
        <v>109</v>
      </c>
      <c r="O209" s="18">
        <v>11528</v>
      </c>
      <c r="P209" s="18">
        <v>11933</v>
      </c>
      <c r="Q209" s="21">
        <v>405</v>
      </c>
      <c r="R209" s="22">
        <f t="shared" si="16"/>
        <v>2459049</v>
      </c>
      <c r="S209" s="22">
        <f t="shared" si="16"/>
        <v>2523999</v>
      </c>
      <c r="T209" s="51">
        <f t="shared" si="16"/>
        <v>64950</v>
      </c>
      <c r="U209" s="53">
        <f t="shared" si="16"/>
        <v>214</v>
      </c>
      <c r="V209" s="18">
        <f t="shared" si="17"/>
        <v>11490.883177570093</v>
      </c>
      <c r="W209" s="21">
        <f t="shared" si="18"/>
        <v>11794.38785046729</v>
      </c>
      <c r="X209" s="44">
        <f t="shared" si="19"/>
        <v>303.50467289719626</v>
      </c>
    </row>
    <row r="210" spans="1:24">
      <c r="A210" s="17">
        <v>709</v>
      </c>
      <c r="B210" s="3">
        <v>1</v>
      </c>
      <c r="C210" s="3" t="s">
        <v>216</v>
      </c>
      <c r="D210" s="18">
        <v>72051424</v>
      </c>
      <c r="E210" s="18">
        <v>73302710</v>
      </c>
      <c r="F210" s="19">
        <v>1251286</v>
      </c>
      <c r="G210" s="18">
        <v>8049</v>
      </c>
      <c r="H210" s="20">
        <v>8952</v>
      </c>
      <c r="I210" s="18">
        <v>9108</v>
      </c>
      <c r="J210" s="21">
        <v>156</v>
      </c>
      <c r="K210" s="22">
        <v>71575399</v>
      </c>
      <c r="L210" s="18">
        <v>74093098</v>
      </c>
      <c r="M210" s="19">
        <v>2517699</v>
      </c>
      <c r="N210" s="23">
        <v>7984</v>
      </c>
      <c r="O210" s="18">
        <v>8965</v>
      </c>
      <c r="P210" s="18">
        <v>9281</v>
      </c>
      <c r="Q210" s="21">
        <v>316</v>
      </c>
      <c r="R210" s="22">
        <f t="shared" si="16"/>
        <v>143626823</v>
      </c>
      <c r="S210" s="22">
        <f t="shared" si="16"/>
        <v>147395808</v>
      </c>
      <c r="T210" s="51">
        <f t="shared" si="16"/>
        <v>3768985</v>
      </c>
      <c r="U210" s="53">
        <f t="shared" si="16"/>
        <v>16033</v>
      </c>
      <c r="V210" s="18">
        <f t="shared" si="17"/>
        <v>8958.2001496912617</v>
      </c>
      <c r="W210" s="21">
        <f t="shared" si="18"/>
        <v>9193.2768664629202</v>
      </c>
      <c r="X210" s="44">
        <f t="shared" si="19"/>
        <v>235.07671677165845</v>
      </c>
    </row>
    <row r="211" spans="1:24">
      <c r="A211" s="17">
        <v>712</v>
      </c>
      <c r="B211" s="3">
        <v>1</v>
      </c>
      <c r="C211" s="3" t="s">
        <v>217</v>
      </c>
      <c r="D211" s="18">
        <v>4547646</v>
      </c>
      <c r="E211" s="18">
        <v>4625511</v>
      </c>
      <c r="F211" s="19">
        <v>77865</v>
      </c>
      <c r="G211" s="18">
        <v>478</v>
      </c>
      <c r="H211" s="20">
        <v>9514</v>
      </c>
      <c r="I211" s="18">
        <v>9677</v>
      </c>
      <c r="J211" s="21">
        <v>163</v>
      </c>
      <c r="K211" s="22">
        <v>4540274</v>
      </c>
      <c r="L211" s="18">
        <v>4697673</v>
      </c>
      <c r="M211" s="19">
        <v>157399</v>
      </c>
      <c r="N211" s="23">
        <v>475</v>
      </c>
      <c r="O211" s="18">
        <v>9558</v>
      </c>
      <c r="P211" s="18">
        <v>9890</v>
      </c>
      <c r="Q211" s="21">
        <v>332</v>
      </c>
      <c r="R211" s="22">
        <f t="shared" si="16"/>
        <v>9087920</v>
      </c>
      <c r="S211" s="22">
        <f t="shared" si="16"/>
        <v>9323184</v>
      </c>
      <c r="T211" s="51">
        <f t="shared" si="16"/>
        <v>235264</v>
      </c>
      <c r="U211" s="53">
        <f t="shared" si="16"/>
        <v>953</v>
      </c>
      <c r="V211" s="18">
        <f t="shared" si="17"/>
        <v>9536.1175236096533</v>
      </c>
      <c r="W211" s="21">
        <f t="shared" si="18"/>
        <v>9782.9842602308509</v>
      </c>
      <c r="X211" s="44">
        <f t="shared" si="19"/>
        <v>246.86673662119622</v>
      </c>
    </row>
    <row r="212" spans="1:24">
      <c r="A212" s="17">
        <v>716</v>
      </c>
      <c r="B212" s="3">
        <v>1</v>
      </c>
      <c r="C212" s="3" t="s">
        <v>218</v>
      </c>
      <c r="D212" s="18">
        <v>13100261</v>
      </c>
      <c r="E212" s="18">
        <v>13321887</v>
      </c>
      <c r="F212" s="19">
        <v>221626</v>
      </c>
      <c r="G212" s="18">
        <v>1618</v>
      </c>
      <c r="H212" s="20">
        <v>8097</v>
      </c>
      <c r="I212" s="18">
        <v>8234</v>
      </c>
      <c r="J212" s="21">
        <v>137</v>
      </c>
      <c r="K212" s="22">
        <v>13123776</v>
      </c>
      <c r="L212" s="18">
        <v>13573325</v>
      </c>
      <c r="M212" s="19">
        <v>449549</v>
      </c>
      <c r="N212" s="23">
        <v>1619</v>
      </c>
      <c r="O212" s="18">
        <v>8106</v>
      </c>
      <c r="P212" s="18">
        <v>8384</v>
      </c>
      <c r="Q212" s="21">
        <v>278</v>
      </c>
      <c r="R212" s="22">
        <f t="shared" si="16"/>
        <v>26224037</v>
      </c>
      <c r="S212" s="22">
        <f t="shared" si="16"/>
        <v>26895212</v>
      </c>
      <c r="T212" s="51">
        <f t="shared" si="16"/>
        <v>671175</v>
      </c>
      <c r="U212" s="53">
        <f t="shared" si="16"/>
        <v>3237</v>
      </c>
      <c r="V212" s="18">
        <f t="shared" si="17"/>
        <v>8101.3398208217486</v>
      </c>
      <c r="W212" s="21">
        <f t="shared" si="18"/>
        <v>8308.6845844918134</v>
      </c>
      <c r="X212" s="44">
        <f t="shared" si="19"/>
        <v>207.34476367006488</v>
      </c>
    </row>
    <row r="213" spans="1:24">
      <c r="A213" s="17">
        <v>717</v>
      </c>
      <c r="B213" s="3">
        <v>1</v>
      </c>
      <c r="C213" s="3" t="s">
        <v>219</v>
      </c>
      <c r="D213" s="18">
        <v>14758082</v>
      </c>
      <c r="E213" s="18">
        <v>15006900</v>
      </c>
      <c r="F213" s="19">
        <v>248818</v>
      </c>
      <c r="G213" s="18">
        <v>1805</v>
      </c>
      <c r="H213" s="20">
        <v>8176</v>
      </c>
      <c r="I213" s="18">
        <v>8314</v>
      </c>
      <c r="J213" s="21">
        <v>138</v>
      </c>
      <c r="K213" s="22">
        <v>14886920</v>
      </c>
      <c r="L213" s="18">
        <v>15395109</v>
      </c>
      <c r="M213" s="19">
        <v>508189</v>
      </c>
      <c r="N213" s="23">
        <v>1812</v>
      </c>
      <c r="O213" s="18">
        <v>8216</v>
      </c>
      <c r="P213" s="18">
        <v>8496</v>
      </c>
      <c r="Q213" s="21">
        <v>280</v>
      </c>
      <c r="R213" s="22">
        <f t="shared" si="16"/>
        <v>29645002</v>
      </c>
      <c r="S213" s="22">
        <f t="shared" si="16"/>
        <v>30402009</v>
      </c>
      <c r="T213" s="51">
        <f t="shared" si="16"/>
        <v>757007</v>
      </c>
      <c r="U213" s="53">
        <f t="shared" si="16"/>
        <v>3617</v>
      </c>
      <c r="V213" s="18">
        <f t="shared" si="17"/>
        <v>8196.0193530550187</v>
      </c>
      <c r="W213" s="21">
        <f t="shared" si="18"/>
        <v>8405.3107547691452</v>
      </c>
      <c r="X213" s="44">
        <f t="shared" si="19"/>
        <v>209.29140171412774</v>
      </c>
    </row>
    <row r="214" spans="1:24">
      <c r="A214" s="17">
        <v>719</v>
      </c>
      <c r="B214" s="3">
        <v>1</v>
      </c>
      <c r="C214" s="3" t="s">
        <v>220</v>
      </c>
      <c r="D214" s="18">
        <v>71301780</v>
      </c>
      <c r="E214" s="18">
        <v>72443766</v>
      </c>
      <c r="F214" s="19">
        <v>1141986</v>
      </c>
      <c r="G214" s="18">
        <v>8525</v>
      </c>
      <c r="H214" s="20">
        <v>8364</v>
      </c>
      <c r="I214" s="18">
        <v>8498</v>
      </c>
      <c r="J214" s="21">
        <v>134</v>
      </c>
      <c r="K214" s="22">
        <v>73199145</v>
      </c>
      <c r="L214" s="18">
        <v>75572669</v>
      </c>
      <c r="M214" s="19">
        <v>2373524</v>
      </c>
      <c r="N214" s="23">
        <v>8775</v>
      </c>
      <c r="O214" s="18">
        <v>8342</v>
      </c>
      <c r="P214" s="18">
        <v>8612</v>
      </c>
      <c r="Q214" s="21">
        <v>270</v>
      </c>
      <c r="R214" s="22">
        <f t="shared" si="16"/>
        <v>144500925</v>
      </c>
      <c r="S214" s="22">
        <f t="shared" si="16"/>
        <v>148016435</v>
      </c>
      <c r="T214" s="51">
        <f t="shared" si="16"/>
        <v>3515510</v>
      </c>
      <c r="U214" s="53">
        <f t="shared" si="16"/>
        <v>17300</v>
      </c>
      <c r="V214" s="18">
        <f t="shared" si="17"/>
        <v>8352.6546242774566</v>
      </c>
      <c r="W214" s="21">
        <f t="shared" si="18"/>
        <v>8555.8632947976876</v>
      </c>
      <c r="X214" s="44">
        <f t="shared" si="19"/>
        <v>203.20867052023121</v>
      </c>
    </row>
    <row r="215" spans="1:24">
      <c r="A215" s="17">
        <v>720</v>
      </c>
      <c r="B215" s="3">
        <v>1</v>
      </c>
      <c r="C215" s="3" t="s">
        <v>221</v>
      </c>
      <c r="D215" s="18">
        <v>70212329</v>
      </c>
      <c r="E215" s="18">
        <v>71390370</v>
      </c>
      <c r="F215" s="19">
        <v>1178041</v>
      </c>
      <c r="G215" s="18">
        <v>8365</v>
      </c>
      <c r="H215" s="20">
        <v>8394</v>
      </c>
      <c r="I215" s="18">
        <v>8534</v>
      </c>
      <c r="J215" s="21">
        <v>140</v>
      </c>
      <c r="K215" s="22">
        <v>71060182</v>
      </c>
      <c r="L215" s="18">
        <v>73475431</v>
      </c>
      <c r="M215" s="19">
        <v>2415249</v>
      </c>
      <c r="N215" s="23">
        <v>8460</v>
      </c>
      <c r="O215" s="18">
        <v>8400</v>
      </c>
      <c r="P215" s="18">
        <v>8685</v>
      </c>
      <c r="Q215" s="21">
        <v>285</v>
      </c>
      <c r="R215" s="22">
        <f t="shared" si="16"/>
        <v>141272511</v>
      </c>
      <c r="S215" s="22">
        <f t="shared" si="16"/>
        <v>144865801</v>
      </c>
      <c r="T215" s="51">
        <f t="shared" si="16"/>
        <v>3593290</v>
      </c>
      <c r="U215" s="53">
        <f t="shared" si="16"/>
        <v>16825</v>
      </c>
      <c r="V215" s="18">
        <f t="shared" si="17"/>
        <v>8396.5831203566122</v>
      </c>
      <c r="W215" s="21">
        <f t="shared" si="18"/>
        <v>8610.1516196136708</v>
      </c>
      <c r="X215" s="44">
        <f t="shared" si="19"/>
        <v>213.56849925705794</v>
      </c>
    </row>
    <row r="216" spans="1:24">
      <c r="A216" s="17">
        <v>721</v>
      </c>
      <c r="B216" s="3">
        <v>1</v>
      </c>
      <c r="C216" s="3" t="s">
        <v>222</v>
      </c>
      <c r="D216" s="18">
        <v>33513518</v>
      </c>
      <c r="E216" s="18">
        <v>34065886</v>
      </c>
      <c r="F216" s="19">
        <v>552368</v>
      </c>
      <c r="G216" s="18">
        <v>4072</v>
      </c>
      <c r="H216" s="20">
        <v>8230</v>
      </c>
      <c r="I216" s="18">
        <v>8366</v>
      </c>
      <c r="J216" s="21">
        <v>136</v>
      </c>
      <c r="K216" s="22">
        <v>33434294</v>
      </c>
      <c r="L216" s="18">
        <v>34549924</v>
      </c>
      <c r="M216" s="19">
        <v>1115630</v>
      </c>
      <c r="N216" s="23">
        <v>4051</v>
      </c>
      <c r="O216" s="18">
        <v>8253</v>
      </c>
      <c r="P216" s="18">
        <v>8529</v>
      </c>
      <c r="Q216" s="21">
        <v>276</v>
      </c>
      <c r="R216" s="22">
        <f t="shared" si="16"/>
        <v>66947812</v>
      </c>
      <c r="S216" s="22">
        <f t="shared" si="16"/>
        <v>68615810</v>
      </c>
      <c r="T216" s="51">
        <f t="shared" si="16"/>
        <v>1667998</v>
      </c>
      <c r="U216" s="53">
        <f t="shared" si="16"/>
        <v>8123</v>
      </c>
      <c r="V216" s="18">
        <f t="shared" si="17"/>
        <v>8241.7594484796264</v>
      </c>
      <c r="W216" s="21">
        <f t="shared" si="18"/>
        <v>8447.1020558906803</v>
      </c>
      <c r="X216" s="44">
        <f t="shared" si="19"/>
        <v>205.34260741105504</v>
      </c>
    </row>
    <row r="217" spans="1:24">
      <c r="A217" s="17">
        <v>726</v>
      </c>
      <c r="B217" s="3">
        <v>1</v>
      </c>
      <c r="C217" s="3" t="s">
        <v>223</v>
      </c>
      <c r="D217" s="18">
        <v>24399229</v>
      </c>
      <c r="E217" s="18">
        <v>24781145</v>
      </c>
      <c r="F217" s="19">
        <v>381916</v>
      </c>
      <c r="G217" s="18">
        <v>2813</v>
      </c>
      <c r="H217" s="20">
        <v>8674</v>
      </c>
      <c r="I217" s="18">
        <v>8810</v>
      </c>
      <c r="J217" s="21">
        <v>136</v>
      </c>
      <c r="K217" s="22">
        <v>24541032</v>
      </c>
      <c r="L217" s="18">
        <v>25316849</v>
      </c>
      <c r="M217" s="19">
        <v>775817</v>
      </c>
      <c r="N217" s="23">
        <v>2822</v>
      </c>
      <c r="O217" s="18">
        <v>8696</v>
      </c>
      <c r="P217" s="18">
        <v>8971</v>
      </c>
      <c r="Q217" s="21">
        <v>275</v>
      </c>
      <c r="R217" s="22">
        <f t="shared" si="16"/>
        <v>48940261</v>
      </c>
      <c r="S217" s="22">
        <f t="shared" si="16"/>
        <v>50097994</v>
      </c>
      <c r="T217" s="51">
        <f t="shared" si="16"/>
        <v>1157733</v>
      </c>
      <c r="U217" s="53">
        <f t="shared" si="16"/>
        <v>5635</v>
      </c>
      <c r="V217" s="18">
        <f t="shared" si="17"/>
        <v>8685.0507542147297</v>
      </c>
      <c r="W217" s="21">
        <f t="shared" si="18"/>
        <v>8890.5047027506662</v>
      </c>
      <c r="X217" s="44">
        <f t="shared" si="19"/>
        <v>205.45394853593612</v>
      </c>
    </row>
    <row r="218" spans="1:24">
      <c r="A218" s="17">
        <v>727</v>
      </c>
      <c r="B218" s="3">
        <v>1</v>
      </c>
      <c r="C218" s="3" t="s">
        <v>224</v>
      </c>
      <c r="D218" s="18">
        <v>26816959</v>
      </c>
      <c r="E218" s="18">
        <v>27241514</v>
      </c>
      <c r="F218" s="19">
        <v>424555</v>
      </c>
      <c r="G218" s="18">
        <v>3075</v>
      </c>
      <c r="H218" s="20">
        <v>8721</v>
      </c>
      <c r="I218" s="18">
        <v>8859</v>
      </c>
      <c r="J218" s="21">
        <v>138</v>
      </c>
      <c r="K218" s="22">
        <v>26351259</v>
      </c>
      <c r="L218" s="18">
        <v>27195907</v>
      </c>
      <c r="M218" s="19">
        <v>844648</v>
      </c>
      <c r="N218" s="23">
        <v>3019</v>
      </c>
      <c r="O218" s="18">
        <v>8728</v>
      </c>
      <c r="P218" s="18">
        <v>9008</v>
      </c>
      <c r="Q218" s="21">
        <v>280</v>
      </c>
      <c r="R218" s="22">
        <f t="shared" si="16"/>
        <v>53168218</v>
      </c>
      <c r="S218" s="22">
        <f t="shared" si="16"/>
        <v>54437421</v>
      </c>
      <c r="T218" s="51">
        <f t="shared" si="16"/>
        <v>1269203</v>
      </c>
      <c r="U218" s="53">
        <f t="shared" si="16"/>
        <v>6094</v>
      </c>
      <c r="V218" s="18">
        <f t="shared" si="17"/>
        <v>8724.6829668526425</v>
      </c>
      <c r="W218" s="21">
        <f t="shared" si="18"/>
        <v>8932.9538890712174</v>
      </c>
      <c r="X218" s="44">
        <f t="shared" si="19"/>
        <v>208.27092221857563</v>
      </c>
    </row>
    <row r="219" spans="1:24">
      <c r="A219" s="17">
        <v>728</v>
      </c>
      <c r="B219" s="3">
        <v>1</v>
      </c>
      <c r="C219" s="3" t="s">
        <v>225</v>
      </c>
      <c r="D219" s="18">
        <v>110510136</v>
      </c>
      <c r="E219" s="18">
        <v>112262773</v>
      </c>
      <c r="F219" s="19">
        <v>1752637</v>
      </c>
      <c r="G219" s="18">
        <v>12885</v>
      </c>
      <c r="H219" s="20">
        <v>8577</v>
      </c>
      <c r="I219" s="18">
        <v>8713</v>
      </c>
      <c r="J219" s="21">
        <v>136</v>
      </c>
      <c r="K219" s="22">
        <v>109818954</v>
      </c>
      <c r="L219" s="18">
        <v>113348010</v>
      </c>
      <c r="M219" s="19">
        <v>3529056</v>
      </c>
      <c r="N219" s="23">
        <v>12775</v>
      </c>
      <c r="O219" s="18">
        <v>8596</v>
      </c>
      <c r="P219" s="18">
        <v>8873</v>
      </c>
      <c r="Q219" s="21">
        <v>277</v>
      </c>
      <c r="R219" s="22">
        <f t="shared" si="16"/>
        <v>220329090</v>
      </c>
      <c r="S219" s="22">
        <f t="shared" si="16"/>
        <v>225610783</v>
      </c>
      <c r="T219" s="51">
        <f t="shared" si="16"/>
        <v>5281693</v>
      </c>
      <c r="U219" s="53">
        <f t="shared" si="16"/>
        <v>25660</v>
      </c>
      <c r="V219" s="18">
        <f t="shared" si="17"/>
        <v>8586.4805144193306</v>
      </c>
      <c r="W219" s="21">
        <f t="shared" si="18"/>
        <v>8792.3142244738901</v>
      </c>
      <c r="X219" s="44">
        <f t="shared" si="19"/>
        <v>205.83371005455962</v>
      </c>
    </row>
    <row r="220" spans="1:24">
      <c r="A220" s="17">
        <v>738</v>
      </c>
      <c r="B220" s="3">
        <v>1</v>
      </c>
      <c r="C220" s="3" t="s">
        <v>226</v>
      </c>
      <c r="D220" s="18">
        <v>8445629</v>
      </c>
      <c r="E220" s="18">
        <v>8589723</v>
      </c>
      <c r="F220" s="19">
        <v>144094</v>
      </c>
      <c r="G220" s="18">
        <v>1023</v>
      </c>
      <c r="H220" s="20">
        <v>8256</v>
      </c>
      <c r="I220" s="18">
        <v>8397</v>
      </c>
      <c r="J220" s="21">
        <v>141</v>
      </c>
      <c r="K220" s="22">
        <v>8151149</v>
      </c>
      <c r="L220" s="18">
        <v>8433055</v>
      </c>
      <c r="M220" s="19">
        <v>281906</v>
      </c>
      <c r="N220" s="23">
        <v>982</v>
      </c>
      <c r="O220" s="18">
        <v>8301</v>
      </c>
      <c r="P220" s="18">
        <v>8588</v>
      </c>
      <c r="Q220" s="21">
        <v>287</v>
      </c>
      <c r="R220" s="22">
        <f t="shared" si="16"/>
        <v>16596778</v>
      </c>
      <c r="S220" s="22">
        <f t="shared" si="16"/>
        <v>17022778</v>
      </c>
      <c r="T220" s="51">
        <f t="shared" si="16"/>
        <v>426000</v>
      </c>
      <c r="U220" s="53">
        <f t="shared" si="16"/>
        <v>2005</v>
      </c>
      <c r="V220" s="18">
        <f t="shared" si="17"/>
        <v>8277.6947630922696</v>
      </c>
      <c r="W220" s="21">
        <f t="shared" si="18"/>
        <v>8490.1635910224431</v>
      </c>
      <c r="X220" s="44">
        <f t="shared" si="19"/>
        <v>212.46882793017457</v>
      </c>
    </row>
    <row r="221" spans="1:24">
      <c r="A221" s="17">
        <v>739</v>
      </c>
      <c r="B221" s="3">
        <v>1</v>
      </c>
      <c r="C221" s="3" t="s">
        <v>227</v>
      </c>
      <c r="D221" s="18">
        <v>6572551</v>
      </c>
      <c r="E221" s="18">
        <v>6677435</v>
      </c>
      <c r="F221" s="19">
        <v>104884</v>
      </c>
      <c r="G221" s="18">
        <v>743</v>
      </c>
      <c r="H221" s="20">
        <v>8846</v>
      </c>
      <c r="I221" s="18">
        <v>8987</v>
      </c>
      <c r="J221" s="21">
        <v>141</v>
      </c>
      <c r="K221" s="22">
        <v>6540785</v>
      </c>
      <c r="L221" s="18">
        <v>6752109</v>
      </c>
      <c r="M221" s="19">
        <v>211324</v>
      </c>
      <c r="N221" s="23">
        <v>738</v>
      </c>
      <c r="O221" s="18">
        <v>8863</v>
      </c>
      <c r="P221" s="18">
        <v>9149</v>
      </c>
      <c r="Q221" s="21">
        <v>286</v>
      </c>
      <c r="R221" s="22">
        <f t="shared" si="16"/>
        <v>13113336</v>
      </c>
      <c r="S221" s="22">
        <f t="shared" si="16"/>
        <v>13429544</v>
      </c>
      <c r="T221" s="51">
        <f t="shared" si="16"/>
        <v>316208</v>
      </c>
      <c r="U221" s="53">
        <f t="shared" si="16"/>
        <v>1481</v>
      </c>
      <c r="V221" s="18">
        <f t="shared" si="17"/>
        <v>8854.3794733288323</v>
      </c>
      <c r="W221" s="21">
        <f t="shared" si="18"/>
        <v>9067.8892640108043</v>
      </c>
      <c r="X221" s="44">
        <f t="shared" si="19"/>
        <v>213.50979068197165</v>
      </c>
    </row>
    <row r="222" spans="1:24">
      <c r="A222" s="17">
        <v>740</v>
      </c>
      <c r="B222" s="3">
        <v>1</v>
      </c>
      <c r="C222" s="3" t="s">
        <v>228</v>
      </c>
      <c r="D222" s="18">
        <v>11956663</v>
      </c>
      <c r="E222" s="18">
        <v>12160764</v>
      </c>
      <c r="F222" s="19">
        <v>204101</v>
      </c>
      <c r="G222" s="18">
        <v>1341</v>
      </c>
      <c r="H222" s="20">
        <v>8916</v>
      </c>
      <c r="I222" s="18">
        <v>9068</v>
      </c>
      <c r="J222" s="21">
        <v>152</v>
      </c>
      <c r="K222" s="22">
        <v>11590709</v>
      </c>
      <c r="L222" s="18">
        <v>11991661</v>
      </c>
      <c r="M222" s="19">
        <v>400952</v>
      </c>
      <c r="N222" s="23">
        <v>1292</v>
      </c>
      <c r="O222" s="18">
        <v>8971</v>
      </c>
      <c r="P222" s="18">
        <v>9281</v>
      </c>
      <c r="Q222" s="21">
        <v>310</v>
      </c>
      <c r="R222" s="22">
        <f t="shared" si="16"/>
        <v>23547372</v>
      </c>
      <c r="S222" s="22">
        <f t="shared" si="16"/>
        <v>24152425</v>
      </c>
      <c r="T222" s="51">
        <f t="shared" si="16"/>
        <v>605053</v>
      </c>
      <c r="U222" s="53">
        <f t="shared" si="16"/>
        <v>2633</v>
      </c>
      <c r="V222" s="18">
        <f t="shared" si="17"/>
        <v>8943.1720470945693</v>
      </c>
      <c r="W222" s="21">
        <f t="shared" si="18"/>
        <v>9172.9680972274964</v>
      </c>
      <c r="X222" s="44">
        <f t="shared" si="19"/>
        <v>229.79605013292823</v>
      </c>
    </row>
    <row r="223" spans="1:24">
      <c r="A223" s="17">
        <v>741</v>
      </c>
      <c r="B223" s="3">
        <v>1</v>
      </c>
      <c r="C223" s="3" t="s">
        <v>229</v>
      </c>
      <c r="D223" s="18">
        <v>7827448</v>
      </c>
      <c r="E223" s="18">
        <v>7960534</v>
      </c>
      <c r="F223" s="19">
        <v>133086</v>
      </c>
      <c r="G223" s="18">
        <v>919</v>
      </c>
      <c r="H223" s="20">
        <v>8517</v>
      </c>
      <c r="I223" s="18">
        <v>8662</v>
      </c>
      <c r="J223" s="21">
        <v>145</v>
      </c>
      <c r="K223" s="22">
        <v>7739476</v>
      </c>
      <c r="L223" s="18">
        <v>8005811</v>
      </c>
      <c r="M223" s="19">
        <v>266335</v>
      </c>
      <c r="N223" s="23">
        <v>909</v>
      </c>
      <c r="O223" s="18">
        <v>8514</v>
      </c>
      <c r="P223" s="18">
        <v>8807</v>
      </c>
      <c r="Q223" s="21">
        <v>293</v>
      </c>
      <c r="R223" s="22">
        <f t="shared" si="16"/>
        <v>15566924</v>
      </c>
      <c r="S223" s="22">
        <f t="shared" si="16"/>
        <v>15966345</v>
      </c>
      <c r="T223" s="51">
        <f t="shared" si="16"/>
        <v>399421</v>
      </c>
      <c r="U223" s="53">
        <f t="shared" si="16"/>
        <v>1828</v>
      </c>
      <c r="V223" s="18">
        <f t="shared" si="17"/>
        <v>8515.8227571115967</v>
      </c>
      <c r="W223" s="21">
        <f t="shared" si="18"/>
        <v>8734.3243982494532</v>
      </c>
      <c r="X223" s="44">
        <f t="shared" si="19"/>
        <v>218.50164113785559</v>
      </c>
    </row>
    <row r="224" spans="1:24">
      <c r="A224" s="17">
        <v>742</v>
      </c>
      <c r="B224" s="3">
        <v>1</v>
      </c>
      <c r="C224" s="3" t="s">
        <v>230</v>
      </c>
      <c r="D224" s="18">
        <v>98271123</v>
      </c>
      <c r="E224" s="18">
        <v>99962483</v>
      </c>
      <c r="F224" s="19">
        <v>1691360</v>
      </c>
      <c r="G224" s="18">
        <v>10403</v>
      </c>
      <c r="H224" s="20">
        <v>9447</v>
      </c>
      <c r="I224" s="18">
        <v>9609</v>
      </c>
      <c r="J224" s="21">
        <v>162</v>
      </c>
      <c r="K224" s="22">
        <v>99156042</v>
      </c>
      <c r="L224" s="18">
        <v>102610976</v>
      </c>
      <c r="M224" s="19">
        <v>3454934</v>
      </c>
      <c r="N224" s="23">
        <v>10508</v>
      </c>
      <c r="O224" s="18">
        <v>9437</v>
      </c>
      <c r="P224" s="18">
        <v>9765</v>
      </c>
      <c r="Q224" s="21">
        <v>328</v>
      </c>
      <c r="R224" s="22">
        <f t="shared" si="16"/>
        <v>197427165</v>
      </c>
      <c r="S224" s="22">
        <f t="shared" si="16"/>
        <v>202573459</v>
      </c>
      <c r="T224" s="51">
        <f t="shared" si="16"/>
        <v>5146294</v>
      </c>
      <c r="U224" s="53">
        <f t="shared" si="16"/>
        <v>20911</v>
      </c>
      <c r="V224" s="18">
        <f t="shared" si="17"/>
        <v>9441.3067285160923</v>
      </c>
      <c r="W224" s="21">
        <f t="shared" si="18"/>
        <v>9687.4113624408201</v>
      </c>
      <c r="X224" s="44">
        <f t="shared" si="19"/>
        <v>246.1046339247286</v>
      </c>
    </row>
    <row r="225" spans="1:24">
      <c r="A225" s="17">
        <v>743</v>
      </c>
      <c r="B225" s="3">
        <v>1</v>
      </c>
      <c r="C225" s="3" t="s">
        <v>231</v>
      </c>
      <c r="D225" s="18">
        <v>9831573</v>
      </c>
      <c r="E225" s="18">
        <v>9988418</v>
      </c>
      <c r="F225" s="19">
        <v>156845</v>
      </c>
      <c r="G225" s="18">
        <v>1070</v>
      </c>
      <c r="H225" s="20">
        <v>9188</v>
      </c>
      <c r="I225" s="18">
        <v>9335</v>
      </c>
      <c r="J225" s="21">
        <v>147</v>
      </c>
      <c r="K225" s="22">
        <v>9847517</v>
      </c>
      <c r="L225" s="18">
        <v>10164408</v>
      </c>
      <c r="M225" s="19">
        <v>316891</v>
      </c>
      <c r="N225" s="23">
        <v>1066</v>
      </c>
      <c r="O225" s="18">
        <v>9238</v>
      </c>
      <c r="P225" s="18">
        <v>9535</v>
      </c>
      <c r="Q225" s="21">
        <v>297</v>
      </c>
      <c r="R225" s="22">
        <f t="shared" si="16"/>
        <v>19679090</v>
      </c>
      <c r="S225" s="22">
        <f t="shared" si="16"/>
        <v>20152826</v>
      </c>
      <c r="T225" s="51">
        <f t="shared" si="16"/>
        <v>473736</v>
      </c>
      <c r="U225" s="53">
        <f t="shared" si="16"/>
        <v>2136</v>
      </c>
      <c r="V225" s="18">
        <f t="shared" si="17"/>
        <v>9213.0571161048683</v>
      </c>
      <c r="W225" s="21">
        <f t="shared" si="18"/>
        <v>9434.8436329588021</v>
      </c>
      <c r="X225" s="44">
        <f t="shared" si="19"/>
        <v>221.7865168539326</v>
      </c>
    </row>
    <row r="226" spans="1:24">
      <c r="A226" s="17">
        <v>745</v>
      </c>
      <c r="B226" s="3">
        <v>1</v>
      </c>
      <c r="C226" s="3" t="s">
        <v>232</v>
      </c>
      <c r="D226" s="18">
        <v>14269032</v>
      </c>
      <c r="E226" s="18">
        <v>14510066</v>
      </c>
      <c r="F226" s="19">
        <v>241034</v>
      </c>
      <c r="G226" s="18">
        <v>1747</v>
      </c>
      <c r="H226" s="20">
        <v>8168</v>
      </c>
      <c r="I226" s="18">
        <v>8306</v>
      </c>
      <c r="J226" s="21">
        <v>138</v>
      </c>
      <c r="K226" s="22">
        <v>14308276</v>
      </c>
      <c r="L226" s="18">
        <v>14798010</v>
      </c>
      <c r="M226" s="19">
        <v>489734</v>
      </c>
      <c r="N226" s="23">
        <v>1757</v>
      </c>
      <c r="O226" s="18">
        <v>8144</v>
      </c>
      <c r="P226" s="18">
        <v>8422</v>
      </c>
      <c r="Q226" s="21">
        <v>278</v>
      </c>
      <c r="R226" s="22">
        <f t="shared" si="16"/>
        <v>28577308</v>
      </c>
      <c r="S226" s="22">
        <f t="shared" si="16"/>
        <v>29308076</v>
      </c>
      <c r="T226" s="51">
        <f t="shared" si="16"/>
        <v>730768</v>
      </c>
      <c r="U226" s="53">
        <f t="shared" si="16"/>
        <v>3504</v>
      </c>
      <c r="V226" s="18">
        <f t="shared" si="17"/>
        <v>8155.6244292237443</v>
      </c>
      <c r="W226" s="21">
        <f t="shared" si="18"/>
        <v>8364.1769406392687</v>
      </c>
      <c r="X226" s="44">
        <f t="shared" si="19"/>
        <v>208.55251141552512</v>
      </c>
    </row>
    <row r="227" spans="1:24">
      <c r="A227" s="17">
        <v>748</v>
      </c>
      <c r="B227" s="3">
        <v>1</v>
      </c>
      <c r="C227" s="3" t="s">
        <v>233</v>
      </c>
      <c r="D227" s="18">
        <v>31456750</v>
      </c>
      <c r="E227" s="18">
        <v>31985894</v>
      </c>
      <c r="F227" s="19">
        <v>529144</v>
      </c>
      <c r="G227" s="18">
        <v>3923</v>
      </c>
      <c r="H227" s="20">
        <v>8019</v>
      </c>
      <c r="I227" s="18">
        <v>8153</v>
      </c>
      <c r="J227" s="21">
        <v>134</v>
      </c>
      <c r="K227" s="22">
        <v>31632726</v>
      </c>
      <c r="L227" s="18">
        <v>32710103</v>
      </c>
      <c r="M227" s="19">
        <v>1077377</v>
      </c>
      <c r="N227" s="23">
        <v>3932</v>
      </c>
      <c r="O227" s="18">
        <v>8045</v>
      </c>
      <c r="P227" s="18">
        <v>8319</v>
      </c>
      <c r="Q227" s="21">
        <v>274</v>
      </c>
      <c r="R227" s="22">
        <f t="shared" si="16"/>
        <v>63089476</v>
      </c>
      <c r="S227" s="22">
        <f t="shared" si="16"/>
        <v>64695997</v>
      </c>
      <c r="T227" s="51">
        <f t="shared" si="16"/>
        <v>1606521</v>
      </c>
      <c r="U227" s="53">
        <f t="shared" si="16"/>
        <v>7855</v>
      </c>
      <c r="V227" s="18">
        <f t="shared" si="17"/>
        <v>8031.7601527689367</v>
      </c>
      <c r="W227" s="21">
        <f t="shared" si="18"/>
        <v>8236.2822406110754</v>
      </c>
      <c r="X227" s="44">
        <f t="shared" si="19"/>
        <v>204.52208784213877</v>
      </c>
    </row>
    <row r="228" spans="1:24">
      <c r="A228" s="17">
        <v>750</v>
      </c>
      <c r="B228" s="3">
        <v>1</v>
      </c>
      <c r="C228" s="3" t="s">
        <v>234</v>
      </c>
      <c r="D228" s="18">
        <v>16921393</v>
      </c>
      <c r="E228" s="18">
        <v>17208981</v>
      </c>
      <c r="F228" s="19">
        <v>287588</v>
      </c>
      <c r="G228" s="18">
        <v>2018</v>
      </c>
      <c r="H228" s="20">
        <v>8385</v>
      </c>
      <c r="I228" s="18">
        <v>8528</v>
      </c>
      <c r="J228" s="21">
        <v>143</v>
      </c>
      <c r="K228" s="22">
        <v>16643121</v>
      </c>
      <c r="L228" s="18">
        <v>17215669</v>
      </c>
      <c r="M228" s="19">
        <v>572548</v>
      </c>
      <c r="N228" s="23">
        <v>1985</v>
      </c>
      <c r="O228" s="18">
        <v>8384</v>
      </c>
      <c r="P228" s="18">
        <v>8673</v>
      </c>
      <c r="Q228" s="21">
        <v>289</v>
      </c>
      <c r="R228" s="22">
        <f t="shared" si="16"/>
        <v>33564514</v>
      </c>
      <c r="S228" s="22">
        <f t="shared" si="16"/>
        <v>34424650</v>
      </c>
      <c r="T228" s="51">
        <f t="shared" si="16"/>
        <v>860136</v>
      </c>
      <c r="U228" s="53">
        <f t="shared" si="16"/>
        <v>4003</v>
      </c>
      <c r="V228" s="18">
        <f t="shared" si="17"/>
        <v>8384.8398700974267</v>
      </c>
      <c r="W228" s="21">
        <f t="shared" si="18"/>
        <v>8599.7127154634018</v>
      </c>
      <c r="X228" s="44">
        <f t="shared" si="19"/>
        <v>214.87284536597551</v>
      </c>
    </row>
    <row r="229" spans="1:24">
      <c r="A229" s="17">
        <v>756</v>
      </c>
      <c r="B229" s="3">
        <v>1</v>
      </c>
      <c r="C229" s="3" t="s">
        <v>235</v>
      </c>
      <c r="D229" s="18">
        <v>6285809</v>
      </c>
      <c r="E229" s="18">
        <v>6390831</v>
      </c>
      <c r="F229" s="19">
        <v>105022</v>
      </c>
      <c r="G229" s="18">
        <v>729</v>
      </c>
      <c r="H229" s="20">
        <v>8623</v>
      </c>
      <c r="I229" s="18">
        <v>8767</v>
      </c>
      <c r="J229" s="21">
        <v>144</v>
      </c>
      <c r="K229" s="22">
        <v>6457209</v>
      </c>
      <c r="L229" s="18">
        <v>6675357</v>
      </c>
      <c r="M229" s="19">
        <v>218148</v>
      </c>
      <c r="N229" s="23">
        <v>746</v>
      </c>
      <c r="O229" s="18">
        <v>8656</v>
      </c>
      <c r="P229" s="18">
        <v>8948</v>
      </c>
      <c r="Q229" s="21">
        <v>292</v>
      </c>
      <c r="R229" s="22">
        <f t="shared" si="16"/>
        <v>12743018</v>
      </c>
      <c r="S229" s="22">
        <f t="shared" si="16"/>
        <v>13066188</v>
      </c>
      <c r="T229" s="51">
        <f t="shared" si="16"/>
        <v>323170</v>
      </c>
      <c r="U229" s="53">
        <f t="shared" si="16"/>
        <v>1475</v>
      </c>
      <c r="V229" s="18">
        <f t="shared" si="17"/>
        <v>8639.3342372881361</v>
      </c>
      <c r="W229" s="21">
        <f t="shared" si="18"/>
        <v>8858.4325423728806</v>
      </c>
      <c r="X229" s="44">
        <f t="shared" si="19"/>
        <v>219.09830508474576</v>
      </c>
    </row>
    <row r="230" spans="1:24">
      <c r="A230" s="17">
        <v>761</v>
      </c>
      <c r="B230" s="3">
        <v>1</v>
      </c>
      <c r="C230" s="3" t="s">
        <v>236</v>
      </c>
      <c r="D230" s="18">
        <v>44891334</v>
      </c>
      <c r="E230" s="18">
        <v>45619770</v>
      </c>
      <c r="F230" s="19">
        <v>728436</v>
      </c>
      <c r="G230" s="18">
        <v>4924</v>
      </c>
      <c r="H230" s="20">
        <v>9117</v>
      </c>
      <c r="I230" s="18">
        <v>9265</v>
      </c>
      <c r="J230" s="21">
        <v>148</v>
      </c>
      <c r="K230" s="22">
        <v>45297351</v>
      </c>
      <c r="L230" s="18">
        <v>46780525</v>
      </c>
      <c r="M230" s="19">
        <v>1483174</v>
      </c>
      <c r="N230" s="23">
        <v>4956</v>
      </c>
      <c r="O230" s="18">
        <v>9140</v>
      </c>
      <c r="P230" s="18">
        <v>9439</v>
      </c>
      <c r="Q230" s="21">
        <v>299</v>
      </c>
      <c r="R230" s="22">
        <f t="shared" si="16"/>
        <v>90188685</v>
      </c>
      <c r="S230" s="22">
        <f t="shared" si="16"/>
        <v>92400295</v>
      </c>
      <c r="T230" s="51">
        <f t="shared" si="16"/>
        <v>2211610</v>
      </c>
      <c r="U230" s="53">
        <f t="shared" si="16"/>
        <v>9880</v>
      </c>
      <c r="V230" s="18">
        <f t="shared" si="17"/>
        <v>9128.4094129554651</v>
      </c>
      <c r="W230" s="21">
        <f t="shared" si="18"/>
        <v>9352.2565789473683</v>
      </c>
      <c r="X230" s="44">
        <f t="shared" si="19"/>
        <v>223.84716599190284</v>
      </c>
    </row>
    <row r="231" spans="1:24">
      <c r="A231" s="17">
        <v>763</v>
      </c>
      <c r="B231" s="3">
        <v>1</v>
      </c>
      <c r="C231" s="3" t="s">
        <v>237</v>
      </c>
      <c r="D231" s="18">
        <v>7412088</v>
      </c>
      <c r="E231" s="18">
        <v>7538978</v>
      </c>
      <c r="F231" s="19">
        <v>126890</v>
      </c>
      <c r="G231" s="18">
        <v>872</v>
      </c>
      <c r="H231" s="20">
        <v>8500</v>
      </c>
      <c r="I231" s="18">
        <v>8646</v>
      </c>
      <c r="J231" s="21">
        <v>146</v>
      </c>
      <c r="K231" s="22">
        <v>7306379</v>
      </c>
      <c r="L231" s="18">
        <v>7559531</v>
      </c>
      <c r="M231" s="19">
        <v>253152</v>
      </c>
      <c r="N231" s="23">
        <v>853</v>
      </c>
      <c r="O231" s="18">
        <v>8566</v>
      </c>
      <c r="P231" s="18">
        <v>8862</v>
      </c>
      <c r="Q231" s="21">
        <v>296</v>
      </c>
      <c r="R231" s="22">
        <f t="shared" si="16"/>
        <v>14718467</v>
      </c>
      <c r="S231" s="22">
        <f t="shared" si="16"/>
        <v>15098509</v>
      </c>
      <c r="T231" s="51">
        <f t="shared" si="16"/>
        <v>380042</v>
      </c>
      <c r="U231" s="53">
        <f t="shared" si="16"/>
        <v>1725</v>
      </c>
      <c r="V231" s="18">
        <f t="shared" si="17"/>
        <v>8532.4446376811593</v>
      </c>
      <c r="W231" s="21">
        <f t="shared" si="18"/>
        <v>8752.7588405797105</v>
      </c>
      <c r="X231" s="44">
        <f t="shared" si="19"/>
        <v>220.31420289855072</v>
      </c>
    </row>
    <row r="232" spans="1:24">
      <c r="A232" s="17">
        <v>768</v>
      </c>
      <c r="B232" s="3">
        <v>1</v>
      </c>
      <c r="C232" s="3" t="s">
        <v>238</v>
      </c>
      <c r="D232" s="18">
        <v>3118743</v>
      </c>
      <c r="E232" s="18">
        <v>3166907</v>
      </c>
      <c r="F232" s="19">
        <v>48164</v>
      </c>
      <c r="G232" s="18">
        <v>347</v>
      </c>
      <c r="H232" s="20">
        <v>8988</v>
      </c>
      <c r="I232" s="18">
        <v>9127</v>
      </c>
      <c r="J232" s="21">
        <v>139</v>
      </c>
      <c r="K232" s="22">
        <v>3176787</v>
      </c>
      <c r="L232" s="18">
        <v>3275899</v>
      </c>
      <c r="M232" s="19">
        <v>99112</v>
      </c>
      <c r="N232" s="23">
        <v>352</v>
      </c>
      <c r="O232" s="18">
        <v>9025</v>
      </c>
      <c r="P232" s="18">
        <v>9307</v>
      </c>
      <c r="Q232" s="21">
        <v>282</v>
      </c>
      <c r="R232" s="22">
        <f t="shared" si="16"/>
        <v>6295530</v>
      </c>
      <c r="S232" s="22">
        <f t="shared" si="16"/>
        <v>6442806</v>
      </c>
      <c r="T232" s="51">
        <f t="shared" si="16"/>
        <v>147276</v>
      </c>
      <c r="U232" s="53">
        <f t="shared" si="16"/>
        <v>699</v>
      </c>
      <c r="V232" s="18">
        <f t="shared" si="17"/>
        <v>9006.4806866952786</v>
      </c>
      <c r="W232" s="21">
        <f t="shared" si="18"/>
        <v>9217.1759656652357</v>
      </c>
      <c r="X232" s="44">
        <f t="shared" si="19"/>
        <v>210.69527896995709</v>
      </c>
    </row>
    <row r="233" spans="1:24">
      <c r="A233" s="17">
        <v>771</v>
      </c>
      <c r="B233" s="3">
        <v>1</v>
      </c>
      <c r="C233" s="3" t="s">
        <v>239</v>
      </c>
      <c r="D233" s="18">
        <v>1921256</v>
      </c>
      <c r="E233" s="18">
        <v>1945291</v>
      </c>
      <c r="F233" s="19">
        <v>24035</v>
      </c>
      <c r="G233" s="18">
        <v>158</v>
      </c>
      <c r="H233" s="20">
        <v>12160</v>
      </c>
      <c r="I233" s="18">
        <v>12312</v>
      </c>
      <c r="J233" s="21">
        <v>152</v>
      </c>
      <c r="K233" s="22">
        <v>1925572</v>
      </c>
      <c r="L233" s="18">
        <v>1974249</v>
      </c>
      <c r="M233" s="19">
        <v>48677</v>
      </c>
      <c r="N233" s="23">
        <v>158</v>
      </c>
      <c r="O233" s="18">
        <v>12187</v>
      </c>
      <c r="P233" s="18">
        <v>12495</v>
      </c>
      <c r="Q233" s="21">
        <v>308</v>
      </c>
      <c r="R233" s="22">
        <f t="shared" si="16"/>
        <v>3846828</v>
      </c>
      <c r="S233" s="22">
        <f t="shared" si="16"/>
        <v>3919540</v>
      </c>
      <c r="T233" s="51">
        <f t="shared" si="16"/>
        <v>72712</v>
      </c>
      <c r="U233" s="53">
        <f t="shared" si="16"/>
        <v>316</v>
      </c>
      <c r="V233" s="18">
        <f t="shared" si="17"/>
        <v>12173.506329113925</v>
      </c>
      <c r="W233" s="21">
        <f t="shared" si="18"/>
        <v>12403.60759493671</v>
      </c>
      <c r="X233" s="44">
        <f t="shared" si="19"/>
        <v>230.1012658227848</v>
      </c>
    </row>
    <row r="234" spans="1:24">
      <c r="A234" s="17">
        <v>775</v>
      </c>
      <c r="B234" s="3">
        <v>1</v>
      </c>
      <c r="C234" s="3" t="s">
        <v>240</v>
      </c>
      <c r="D234" s="18">
        <v>6226883</v>
      </c>
      <c r="E234" s="18">
        <v>6332391</v>
      </c>
      <c r="F234" s="19">
        <v>105508</v>
      </c>
      <c r="G234" s="18">
        <v>693</v>
      </c>
      <c r="H234" s="20">
        <v>8985</v>
      </c>
      <c r="I234" s="18">
        <v>9138</v>
      </c>
      <c r="J234" s="21">
        <v>153</v>
      </c>
      <c r="K234" s="22">
        <v>6380978</v>
      </c>
      <c r="L234" s="18">
        <v>6599830</v>
      </c>
      <c r="M234" s="19">
        <v>218852</v>
      </c>
      <c r="N234" s="23">
        <v>713</v>
      </c>
      <c r="O234" s="18">
        <v>8949</v>
      </c>
      <c r="P234" s="18">
        <v>9256</v>
      </c>
      <c r="Q234" s="21">
        <v>307</v>
      </c>
      <c r="R234" s="22">
        <f t="shared" si="16"/>
        <v>12607861</v>
      </c>
      <c r="S234" s="22">
        <f t="shared" si="16"/>
        <v>12932221</v>
      </c>
      <c r="T234" s="51">
        <f t="shared" si="16"/>
        <v>324360</v>
      </c>
      <c r="U234" s="53">
        <f t="shared" si="16"/>
        <v>1406</v>
      </c>
      <c r="V234" s="18">
        <f t="shared" si="17"/>
        <v>8967.1842105263149</v>
      </c>
      <c r="W234" s="21">
        <f t="shared" si="18"/>
        <v>9197.8812233285917</v>
      </c>
      <c r="X234" s="44">
        <f t="shared" si="19"/>
        <v>230.69701280227596</v>
      </c>
    </row>
    <row r="235" spans="1:24">
      <c r="A235" s="17">
        <v>777</v>
      </c>
      <c r="B235" s="3">
        <v>1</v>
      </c>
      <c r="C235" s="3" t="s">
        <v>241</v>
      </c>
      <c r="D235" s="18">
        <v>8016442</v>
      </c>
      <c r="E235" s="18">
        <v>8146270</v>
      </c>
      <c r="F235" s="19">
        <v>129828</v>
      </c>
      <c r="G235" s="18">
        <v>842</v>
      </c>
      <c r="H235" s="20">
        <v>9522</v>
      </c>
      <c r="I235" s="18">
        <v>9676</v>
      </c>
      <c r="J235" s="21">
        <v>154</v>
      </c>
      <c r="K235" s="22">
        <v>8000609</v>
      </c>
      <c r="L235" s="18">
        <v>8261980</v>
      </c>
      <c r="M235" s="19">
        <v>261371</v>
      </c>
      <c r="N235" s="23">
        <v>837</v>
      </c>
      <c r="O235" s="18">
        <v>9560</v>
      </c>
      <c r="P235" s="18">
        <v>9872</v>
      </c>
      <c r="Q235" s="21">
        <v>312</v>
      </c>
      <c r="R235" s="22">
        <f t="shared" si="16"/>
        <v>16017051</v>
      </c>
      <c r="S235" s="22">
        <f t="shared" si="16"/>
        <v>16408250</v>
      </c>
      <c r="T235" s="51">
        <f t="shared" si="16"/>
        <v>391199</v>
      </c>
      <c r="U235" s="53">
        <f t="shared" si="16"/>
        <v>1679</v>
      </c>
      <c r="V235" s="18">
        <f t="shared" si="17"/>
        <v>9539.6372840976765</v>
      </c>
      <c r="W235" s="21">
        <f t="shared" si="18"/>
        <v>9772.6325193567591</v>
      </c>
      <c r="X235" s="44">
        <f t="shared" si="19"/>
        <v>232.99523525908279</v>
      </c>
    </row>
    <row r="236" spans="1:24">
      <c r="A236" s="17">
        <v>786</v>
      </c>
      <c r="B236" s="3">
        <v>1</v>
      </c>
      <c r="C236" s="3" t="s">
        <v>242</v>
      </c>
      <c r="D236" s="18">
        <v>4110467</v>
      </c>
      <c r="E236" s="18">
        <v>4177109</v>
      </c>
      <c r="F236" s="19">
        <v>66642</v>
      </c>
      <c r="G236" s="18">
        <v>412</v>
      </c>
      <c r="H236" s="20">
        <v>9977</v>
      </c>
      <c r="I236" s="18">
        <v>10139</v>
      </c>
      <c r="J236" s="21">
        <v>162</v>
      </c>
      <c r="K236" s="22">
        <v>3827852</v>
      </c>
      <c r="L236" s="18">
        <v>3954056</v>
      </c>
      <c r="M236" s="19">
        <v>126204</v>
      </c>
      <c r="N236" s="23">
        <v>372</v>
      </c>
      <c r="O236" s="18">
        <v>10290</v>
      </c>
      <c r="P236" s="18">
        <v>10629</v>
      </c>
      <c r="Q236" s="21">
        <v>339</v>
      </c>
      <c r="R236" s="22">
        <f t="shared" si="16"/>
        <v>7938319</v>
      </c>
      <c r="S236" s="22">
        <f t="shared" si="16"/>
        <v>8131165</v>
      </c>
      <c r="T236" s="51">
        <f t="shared" si="16"/>
        <v>192846</v>
      </c>
      <c r="U236" s="53">
        <f t="shared" si="16"/>
        <v>784</v>
      </c>
      <c r="V236" s="18">
        <f t="shared" si="17"/>
        <v>10125.406887755102</v>
      </c>
      <c r="W236" s="21">
        <f t="shared" si="18"/>
        <v>10371.383928571429</v>
      </c>
      <c r="X236" s="44">
        <f t="shared" si="19"/>
        <v>245.97704081632654</v>
      </c>
    </row>
    <row r="237" spans="1:24">
      <c r="A237" s="17">
        <v>787</v>
      </c>
      <c r="B237" s="3">
        <v>1</v>
      </c>
      <c r="C237" s="3" t="s">
        <v>243</v>
      </c>
      <c r="D237" s="18">
        <v>3334551</v>
      </c>
      <c r="E237" s="18">
        <v>3390245</v>
      </c>
      <c r="F237" s="19">
        <v>55694</v>
      </c>
      <c r="G237" s="18">
        <v>354</v>
      </c>
      <c r="H237" s="20">
        <v>9420</v>
      </c>
      <c r="I237" s="18">
        <v>9577</v>
      </c>
      <c r="J237" s="21">
        <v>157</v>
      </c>
      <c r="K237" s="22">
        <v>3331338</v>
      </c>
      <c r="L237" s="18">
        <v>3444018</v>
      </c>
      <c r="M237" s="19">
        <v>112680</v>
      </c>
      <c r="N237" s="23">
        <v>354</v>
      </c>
      <c r="O237" s="18">
        <v>9411</v>
      </c>
      <c r="P237" s="18">
        <v>9729</v>
      </c>
      <c r="Q237" s="21">
        <v>318</v>
      </c>
      <c r="R237" s="22">
        <f t="shared" si="16"/>
        <v>6665889</v>
      </c>
      <c r="S237" s="22">
        <f t="shared" si="16"/>
        <v>6834263</v>
      </c>
      <c r="T237" s="51">
        <f t="shared" si="16"/>
        <v>168374</v>
      </c>
      <c r="U237" s="53">
        <f t="shared" si="16"/>
        <v>708</v>
      </c>
      <c r="V237" s="18">
        <f t="shared" si="17"/>
        <v>9415.0974576271183</v>
      </c>
      <c r="W237" s="21">
        <f t="shared" si="18"/>
        <v>9652.9138418079092</v>
      </c>
      <c r="X237" s="44">
        <f t="shared" si="19"/>
        <v>237.81638418079095</v>
      </c>
    </row>
    <row r="238" spans="1:24">
      <c r="A238" s="17">
        <v>801</v>
      </c>
      <c r="B238" s="3">
        <v>1</v>
      </c>
      <c r="C238" s="3" t="s">
        <v>244</v>
      </c>
      <c r="D238" s="18">
        <v>1581826</v>
      </c>
      <c r="E238" s="18">
        <v>1607132</v>
      </c>
      <c r="F238" s="19">
        <v>25306</v>
      </c>
      <c r="G238" s="18">
        <v>147</v>
      </c>
      <c r="H238" s="20">
        <v>10761</v>
      </c>
      <c r="I238" s="18">
        <v>10933</v>
      </c>
      <c r="J238" s="21">
        <v>172</v>
      </c>
      <c r="K238" s="22">
        <v>1574671</v>
      </c>
      <c r="L238" s="18">
        <v>1625719</v>
      </c>
      <c r="M238" s="19">
        <v>51048</v>
      </c>
      <c r="N238" s="23">
        <v>146</v>
      </c>
      <c r="O238" s="18">
        <v>10785</v>
      </c>
      <c r="P238" s="18">
        <v>11135</v>
      </c>
      <c r="Q238" s="21">
        <v>350</v>
      </c>
      <c r="R238" s="22">
        <f t="shared" si="16"/>
        <v>3156497</v>
      </c>
      <c r="S238" s="22">
        <f t="shared" si="16"/>
        <v>3232851</v>
      </c>
      <c r="T238" s="51">
        <f t="shared" si="16"/>
        <v>76354</v>
      </c>
      <c r="U238" s="53">
        <f t="shared" si="16"/>
        <v>293</v>
      </c>
      <c r="V238" s="18">
        <f t="shared" si="17"/>
        <v>10773.027303754267</v>
      </c>
      <c r="W238" s="21">
        <f t="shared" si="18"/>
        <v>11033.621160409557</v>
      </c>
      <c r="X238" s="44">
        <f t="shared" si="19"/>
        <v>260.5938566552901</v>
      </c>
    </row>
    <row r="239" spans="1:24">
      <c r="A239" s="17">
        <v>803</v>
      </c>
      <c r="B239" s="3">
        <v>1</v>
      </c>
      <c r="C239" s="3" t="s">
        <v>245</v>
      </c>
      <c r="D239" s="18">
        <v>4185853</v>
      </c>
      <c r="E239" s="18">
        <v>4252321</v>
      </c>
      <c r="F239" s="19">
        <v>66468</v>
      </c>
      <c r="G239" s="18">
        <v>386</v>
      </c>
      <c r="H239" s="20">
        <v>10850</v>
      </c>
      <c r="I239" s="18">
        <v>11022</v>
      </c>
      <c r="J239" s="21">
        <v>172</v>
      </c>
      <c r="K239" s="22">
        <v>4150805</v>
      </c>
      <c r="L239" s="18">
        <v>4283980</v>
      </c>
      <c r="M239" s="19">
        <v>133175</v>
      </c>
      <c r="N239" s="23">
        <v>385</v>
      </c>
      <c r="O239" s="18">
        <v>10787</v>
      </c>
      <c r="P239" s="18">
        <v>11133</v>
      </c>
      <c r="Q239" s="21">
        <v>346</v>
      </c>
      <c r="R239" s="22">
        <f t="shared" si="16"/>
        <v>8336658</v>
      </c>
      <c r="S239" s="22">
        <f t="shared" si="16"/>
        <v>8536301</v>
      </c>
      <c r="T239" s="51">
        <f t="shared" si="16"/>
        <v>199643</v>
      </c>
      <c r="U239" s="53">
        <f t="shared" si="16"/>
        <v>771</v>
      </c>
      <c r="V239" s="18">
        <f t="shared" si="17"/>
        <v>10812.7859922179</v>
      </c>
      <c r="W239" s="21">
        <f t="shared" si="18"/>
        <v>11071.726329442283</v>
      </c>
      <c r="X239" s="44">
        <f t="shared" si="19"/>
        <v>258.94033722438394</v>
      </c>
    </row>
    <row r="240" spans="1:24">
      <c r="A240" s="17">
        <v>811</v>
      </c>
      <c r="B240" s="3">
        <v>1</v>
      </c>
      <c r="C240" s="3" t="s">
        <v>246</v>
      </c>
      <c r="D240" s="18">
        <v>5131388</v>
      </c>
      <c r="E240" s="18">
        <v>5213739</v>
      </c>
      <c r="F240" s="19">
        <v>82351</v>
      </c>
      <c r="G240" s="18">
        <v>553</v>
      </c>
      <c r="H240" s="20">
        <v>9279</v>
      </c>
      <c r="I240" s="18">
        <v>9428</v>
      </c>
      <c r="J240" s="21">
        <v>149</v>
      </c>
      <c r="K240" s="22">
        <v>5112628</v>
      </c>
      <c r="L240" s="18">
        <v>5278784</v>
      </c>
      <c r="M240" s="19">
        <v>166156</v>
      </c>
      <c r="N240" s="23">
        <v>550</v>
      </c>
      <c r="O240" s="18">
        <v>9296</v>
      </c>
      <c r="P240" s="18">
        <v>9598</v>
      </c>
      <c r="Q240" s="21">
        <v>302</v>
      </c>
      <c r="R240" s="22">
        <f t="shared" si="16"/>
        <v>10244016</v>
      </c>
      <c r="S240" s="22">
        <f t="shared" si="16"/>
        <v>10492523</v>
      </c>
      <c r="T240" s="51">
        <f t="shared" si="16"/>
        <v>248507</v>
      </c>
      <c r="U240" s="53">
        <f t="shared" si="16"/>
        <v>1103</v>
      </c>
      <c r="V240" s="18">
        <f t="shared" si="17"/>
        <v>9287.4125113327282</v>
      </c>
      <c r="W240" s="21">
        <f t="shared" si="18"/>
        <v>9512.7135086128746</v>
      </c>
      <c r="X240" s="44">
        <f t="shared" si="19"/>
        <v>225.30099728014505</v>
      </c>
    </row>
    <row r="241" spans="1:24">
      <c r="A241" s="17">
        <v>813</v>
      </c>
      <c r="B241" s="3">
        <v>1</v>
      </c>
      <c r="C241" s="3" t="s">
        <v>247</v>
      </c>
      <c r="D241" s="18">
        <v>10504743</v>
      </c>
      <c r="E241" s="18">
        <v>10678221</v>
      </c>
      <c r="F241" s="19">
        <v>173478</v>
      </c>
      <c r="G241" s="18">
        <v>1229</v>
      </c>
      <c r="H241" s="20">
        <v>8547</v>
      </c>
      <c r="I241" s="18">
        <v>8689</v>
      </c>
      <c r="J241" s="21">
        <v>142</v>
      </c>
      <c r="K241" s="22">
        <v>10423232</v>
      </c>
      <c r="L241" s="18">
        <v>10771637</v>
      </c>
      <c r="M241" s="19">
        <v>348405</v>
      </c>
      <c r="N241" s="23">
        <v>1220</v>
      </c>
      <c r="O241" s="18">
        <v>8544</v>
      </c>
      <c r="P241" s="18">
        <v>8829</v>
      </c>
      <c r="Q241" s="21">
        <v>285</v>
      </c>
      <c r="R241" s="22">
        <f t="shared" si="16"/>
        <v>20927975</v>
      </c>
      <c r="S241" s="22">
        <f t="shared" si="16"/>
        <v>21449858</v>
      </c>
      <c r="T241" s="51">
        <f t="shared" si="16"/>
        <v>521883</v>
      </c>
      <c r="U241" s="53">
        <f t="shared" si="16"/>
        <v>2449</v>
      </c>
      <c r="V241" s="18">
        <f t="shared" si="17"/>
        <v>8545.5185790118412</v>
      </c>
      <c r="W241" s="21">
        <f t="shared" si="18"/>
        <v>8758.6190281747658</v>
      </c>
      <c r="X241" s="44">
        <f t="shared" si="19"/>
        <v>213.10044916292364</v>
      </c>
    </row>
    <row r="242" spans="1:24">
      <c r="A242" s="17">
        <v>815</v>
      </c>
      <c r="B242" s="3">
        <v>2</v>
      </c>
      <c r="C242" s="3" t="s">
        <v>248</v>
      </c>
      <c r="D242" s="18">
        <v>0</v>
      </c>
      <c r="E242" s="18">
        <v>0</v>
      </c>
      <c r="F242" s="19">
        <v>0</v>
      </c>
      <c r="G242" s="18">
        <v>0</v>
      </c>
      <c r="H242" s="20">
        <v>0</v>
      </c>
      <c r="I242" s="18">
        <v>0</v>
      </c>
      <c r="J242" s="21">
        <v>0</v>
      </c>
      <c r="K242" s="22">
        <v>0</v>
      </c>
      <c r="L242" s="18">
        <v>0</v>
      </c>
      <c r="M242" s="19">
        <v>0</v>
      </c>
      <c r="N242" s="23">
        <v>0</v>
      </c>
      <c r="O242" s="18">
        <v>0</v>
      </c>
      <c r="P242" s="18">
        <v>0</v>
      </c>
      <c r="Q242" s="21">
        <v>0</v>
      </c>
      <c r="R242" s="22">
        <f t="shared" si="16"/>
        <v>0</v>
      </c>
      <c r="S242" s="22">
        <f t="shared" si="16"/>
        <v>0</v>
      </c>
      <c r="T242" s="51">
        <f t="shared" si="16"/>
        <v>0</v>
      </c>
      <c r="U242" s="53">
        <f t="shared" si="16"/>
        <v>0</v>
      </c>
      <c r="V242" s="18" t="e">
        <f t="shared" si="17"/>
        <v>#DIV/0!</v>
      </c>
      <c r="W242" s="21" t="e">
        <f t="shared" si="18"/>
        <v>#DIV/0!</v>
      </c>
      <c r="X242" s="44" t="e">
        <f t="shared" si="19"/>
        <v>#DIV/0!</v>
      </c>
    </row>
    <row r="243" spans="1:24">
      <c r="A243" s="17">
        <v>818</v>
      </c>
      <c r="B243" s="3">
        <v>1</v>
      </c>
      <c r="C243" s="3" t="s">
        <v>249</v>
      </c>
      <c r="D243" s="18">
        <v>4691323</v>
      </c>
      <c r="E243" s="18">
        <v>4775893</v>
      </c>
      <c r="F243" s="19">
        <v>84570</v>
      </c>
      <c r="G243" s="18">
        <v>536</v>
      </c>
      <c r="H243" s="20">
        <v>8752</v>
      </c>
      <c r="I243" s="18">
        <v>8910</v>
      </c>
      <c r="J243" s="21">
        <v>158</v>
      </c>
      <c r="K243" s="22">
        <v>4673811</v>
      </c>
      <c r="L243" s="18">
        <v>4844399</v>
      </c>
      <c r="M243" s="19">
        <v>170588</v>
      </c>
      <c r="N243" s="23">
        <v>533</v>
      </c>
      <c r="O243" s="18">
        <v>8769</v>
      </c>
      <c r="P243" s="18">
        <v>9089</v>
      </c>
      <c r="Q243" s="21">
        <v>320</v>
      </c>
      <c r="R243" s="22">
        <f t="shared" si="16"/>
        <v>9365134</v>
      </c>
      <c r="S243" s="22">
        <f t="shared" si="16"/>
        <v>9620292</v>
      </c>
      <c r="T243" s="51">
        <f t="shared" si="16"/>
        <v>255158</v>
      </c>
      <c r="U243" s="53">
        <f t="shared" si="16"/>
        <v>1069</v>
      </c>
      <c r="V243" s="18">
        <f t="shared" si="17"/>
        <v>8760.6492048643595</v>
      </c>
      <c r="W243" s="21">
        <f t="shared" si="18"/>
        <v>8999.337698783911</v>
      </c>
      <c r="X243" s="44">
        <f t="shared" si="19"/>
        <v>238.68849391955098</v>
      </c>
    </row>
    <row r="244" spans="1:24">
      <c r="A244" s="17">
        <v>820</v>
      </c>
      <c r="B244" s="3">
        <v>1</v>
      </c>
      <c r="C244" s="3" t="s">
        <v>250</v>
      </c>
      <c r="D244" s="18">
        <v>4797723</v>
      </c>
      <c r="E244" s="18">
        <v>4876860</v>
      </c>
      <c r="F244" s="19">
        <v>79137</v>
      </c>
      <c r="G244" s="18">
        <v>511</v>
      </c>
      <c r="H244" s="20">
        <v>9389</v>
      </c>
      <c r="I244" s="18">
        <v>9544</v>
      </c>
      <c r="J244" s="21">
        <v>155</v>
      </c>
      <c r="K244" s="22">
        <v>4543539</v>
      </c>
      <c r="L244" s="18">
        <v>4695582</v>
      </c>
      <c r="M244" s="19">
        <v>152043</v>
      </c>
      <c r="N244" s="23">
        <v>473</v>
      </c>
      <c r="O244" s="18">
        <v>9606</v>
      </c>
      <c r="P244" s="18">
        <v>9927</v>
      </c>
      <c r="Q244" s="21">
        <v>321</v>
      </c>
      <c r="R244" s="22">
        <f t="shared" si="16"/>
        <v>9341262</v>
      </c>
      <c r="S244" s="22">
        <f t="shared" si="16"/>
        <v>9572442</v>
      </c>
      <c r="T244" s="51">
        <f t="shared" si="16"/>
        <v>231180</v>
      </c>
      <c r="U244" s="53">
        <f t="shared" si="16"/>
        <v>984</v>
      </c>
      <c r="V244" s="18">
        <f t="shared" si="17"/>
        <v>9493.1524390243903</v>
      </c>
      <c r="W244" s="21">
        <f t="shared" si="18"/>
        <v>9728.0914634146338</v>
      </c>
      <c r="X244" s="44">
        <f t="shared" si="19"/>
        <v>234.9390243902439</v>
      </c>
    </row>
    <row r="245" spans="1:24">
      <c r="A245" s="17">
        <v>821</v>
      </c>
      <c r="B245" s="3">
        <v>1</v>
      </c>
      <c r="C245" s="3" t="s">
        <v>251</v>
      </c>
      <c r="D245" s="18">
        <v>9001525</v>
      </c>
      <c r="E245" s="18">
        <v>9155046</v>
      </c>
      <c r="F245" s="19">
        <v>153521</v>
      </c>
      <c r="G245" s="18">
        <v>1029</v>
      </c>
      <c r="H245" s="20">
        <v>8748</v>
      </c>
      <c r="I245" s="18">
        <v>8897</v>
      </c>
      <c r="J245" s="21">
        <v>149</v>
      </c>
      <c r="K245" s="22">
        <v>9142233</v>
      </c>
      <c r="L245" s="18">
        <v>9457662</v>
      </c>
      <c r="M245" s="19">
        <v>315429</v>
      </c>
      <c r="N245" s="23">
        <v>1046</v>
      </c>
      <c r="O245" s="18">
        <v>8740</v>
      </c>
      <c r="P245" s="18">
        <v>9042</v>
      </c>
      <c r="Q245" s="21">
        <v>302</v>
      </c>
      <c r="R245" s="22">
        <f t="shared" si="16"/>
        <v>18143758</v>
      </c>
      <c r="S245" s="22">
        <f t="shared" si="16"/>
        <v>18612708</v>
      </c>
      <c r="T245" s="51">
        <f t="shared" si="16"/>
        <v>468950</v>
      </c>
      <c r="U245" s="53">
        <f t="shared" si="16"/>
        <v>2075</v>
      </c>
      <c r="V245" s="18">
        <f t="shared" si="17"/>
        <v>8743.979759036145</v>
      </c>
      <c r="W245" s="21">
        <f t="shared" si="18"/>
        <v>8969.979759036145</v>
      </c>
      <c r="X245" s="44">
        <f t="shared" si="19"/>
        <v>226</v>
      </c>
    </row>
    <row r="246" spans="1:24">
      <c r="A246" s="17">
        <v>829</v>
      </c>
      <c r="B246" s="3">
        <v>1</v>
      </c>
      <c r="C246" s="3" t="s">
        <v>252</v>
      </c>
      <c r="D246" s="18">
        <v>15757720</v>
      </c>
      <c r="E246" s="18">
        <v>16024742</v>
      </c>
      <c r="F246" s="19">
        <v>267022</v>
      </c>
      <c r="G246" s="18">
        <v>1791</v>
      </c>
      <c r="H246" s="20">
        <v>8798</v>
      </c>
      <c r="I246" s="18">
        <v>8947</v>
      </c>
      <c r="J246" s="21">
        <v>149</v>
      </c>
      <c r="K246" s="22">
        <v>15498538</v>
      </c>
      <c r="L246" s="18">
        <v>16030396</v>
      </c>
      <c r="M246" s="19">
        <v>531858</v>
      </c>
      <c r="N246" s="23">
        <v>1759</v>
      </c>
      <c r="O246" s="18">
        <v>8811</v>
      </c>
      <c r="P246" s="18">
        <v>9113</v>
      </c>
      <c r="Q246" s="21">
        <v>302</v>
      </c>
      <c r="R246" s="22">
        <f t="shared" si="16"/>
        <v>31256258</v>
      </c>
      <c r="S246" s="22">
        <f t="shared" si="16"/>
        <v>32055138</v>
      </c>
      <c r="T246" s="51">
        <f t="shared" si="16"/>
        <v>798880</v>
      </c>
      <c r="U246" s="53">
        <f t="shared" si="16"/>
        <v>3550</v>
      </c>
      <c r="V246" s="18">
        <f t="shared" si="17"/>
        <v>8804.5797183098584</v>
      </c>
      <c r="W246" s="21">
        <f t="shared" si="18"/>
        <v>9029.6163380281687</v>
      </c>
      <c r="X246" s="44">
        <f t="shared" si="19"/>
        <v>225.03661971830985</v>
      </c>
    </row>
    <row r="247" spans="1:24">
      <c r="A247" s="17">
        <v>831</v>
      </c>
      <c r="B247" s="3">
        <v>1</v>
      </c>
      <c r="C247" s="3" t="s">
        <v>253</v>
      </c>
      <c r="D247" s="18">
        <v>54414923</v>
      </c>
      <c r="E247" s="18">
        <v>55308388</v>
      </c>
      <c r="F247" s="19">
        <v>893465</v>
      </c>
      <c r="G247" s="18">
        <v>6365</v>
      </c>
      <c r="H247" s="20">
        <v>8549</v>
      </c>
      <c r="I247" s="18">
        <v>8689</v>
      </c>
      <c r="J247" s="21">
        <v>140</v>
      </c>
      <c r="K247" s="22">
        <v>53271819</v>
      </c>
      <c r="L247" s="18">
        <v>55043466</v>
      </c>
      <c r="M247" s="19">
        <v>1771647</v>
      </c>
      <c r="N247" s="23">
        <v>6215</v>
      </c>
      <c r="O247" s="18">
        <v>8571</v>
      </c>
      <c r="P247" s="18">
        <v>8857</v>
      </c>
      <c r="Q247" s="21">
        <v>286</v>
      </c>
      <c r="R247" s="22">
        <f t="shared" si="16"/>
        <v>107686742</v>
      </c>
      <c r="S247" s="22">
        <f t="shared" si="16"/>
        <v>110351854</v>
      </c>
      <c r="T247" s="51">
        <f t="shared" si="16"/>
        <v>2665112</v>
      </c>
      <c r="U247" s="53">
        <f t="shared" si="16"/>
        <v>12580</v>
      </c>
      <c r="V247" s="18">
        <f t="shared" si="17"/>
        <v>8560.1543720190784</v>
      </c>
      <c r="W247" s="21">
        <f t="shared" si="18"/>
        <v>8772.0074721780602</v>
      </c>
      <c r="X247" s="44">
        <f t="shared" si="19"/>
        <v>211.8531001589825</v>
      </c>
    </row>
    <row r="248" spans="1:24">
      <c r="A248" s="17">
        <v>832</v>
      </c>
      <c r="B248" s="3">
        <v>1</v>
      </c>
      <c r="C248" s="3" t="s">
        <v>254</v>
      </c>
      <c r="D248" s="18">
        <v>28948600</v>
      </c>
      <c r="E248" s="18">
        <v>29392975</v>
      </c>
      <c r="F248" s="19">
        <v>444375</v>
      </c>
      <c r="G248" s="18">
        <v>3297</v>
      </c>
      <c r="H248" s="20">
        <v>8780</v>
      </c>
      <c r="I248" s="18">
        <v>8915</v>
      </c>
      <c r="J248" s="21">
        <v>135</v>
      </c>
      <c r="K248" s="22">
        <v>28937690</v>
      </c>
      <c r="L248" s="18">
        <v>29836823</v>
      </c>
      <c r="M248" s="19">
        <v>899133</v>
      </c>
      <c r="N248" s="23">
        <v>3297</v>
      </c>
      <c r="O248" s="18">
        <v>8777</v>
      </c>
      <c r="P248" s="18">
        <v>9050</v>
      </c>
      <c r="Q248" s="21">
        <v>273</v>
      </c>
      <c r="R248" s="22">
        <f t="shared" si="16"/>
        <v>57886290</v>
      </c>
      <c r="S248" s="22">
        <f t="shared" si="16"/>
        <v>59229798</v>
      </c>
      <c r="T248" s="51">
        <f t="shared" si="16"/>
        <v>1343508</v>
      </c>
      <c r="U248" s="53">
        <f t="shared" si="16"/>
        <v>6594</v>
      </c>
      <c r="V248" s="18">
        <f t="shared" si="17"/>
        <v>8778.630573248407</v>
      </c>
      <c r="W248" s="21">
        <f t="shared" si="18"/>
        <v>8982.377616014559</v>
      </c>
      <c r="X248" s="44">
        <f t="shared" si="19"/>
        <v>203.74704276615105</v>
      </c>
    </row>
    <row r="249" spans="1:24">
      <c r="A249" s="17">
        <v>833</v>
      </c>
      <c r="B249" s="3">
        <v>1</v>
      </c>
      <c r="C249" s="3" t="s">
        <v>255</v>
      </c>
      <c r="D249" s="18">
        <v>166768953</v>
      </c>
      <c r="E249" s="18">
        <v>169220437</v>
      </c>
      <c r="F249" s="19">
        <v>2451484</v>
      </c>
      <c r="G249" s="18">
        <v>17903</v>
      </c>
      <c r="H249" s="20">
        <v>9315</v>
      </c>
      <c r="I249" s="18">
        <v>9452</v>
      </c>
      <c r="J249" s="21">
        <v>137</v>
      </c>
      <c r="K249" s="22">
        <v>165811358</v>
      </c>
      <c r="L249" s="18">
        <v>170744553</v>
      </c>
      <c r="M249" s="19">
        <v>4933195</v>
      </c>
      <c r="N249" s="23">
        <v>17772</v>
      </c>
      <c r="O249" s="18">
        <v>9330</v>
      </c>
      <c r="P249" s="18">
        <v>9607</v>
      </c>
      <c r="Q249" s="21">
        <v>277</v>
      </c>
      <c r="R249" s="22">
        <f t="shared" si="16"/>
        <v>332580311</v>
      </c>
      <c r="S249" s="22">
        <f t="shared" si="16"/>
        <v>339964990</v>
      </c>
      <c r="T249" s="51">
        <f t="shared" si="16"/>
        <v>7384679</v>
      </c>
      <c r="U249" s="53">
        <f t="shared" si="16"/>
        <v>35675</v>
      </c>
      <c r="V249" s="18">
        <f t="shared" si="17"/>
        <v>9322.5034618079881</v>
      </c>
      <c r="W249" s="21">
        <f t="shared" si="18"/>
        <v>9529.502172389628</v>
      </c>
      <c r="X249" s="44">
        <f t="shared" si="19"/>
        <v>206.99871058163981</v>
      </c>
    </row>
    <row r="250" spans="1:24">
      <c r="A250" s="17">
        <v>834</v>
      </c>
      <c r="B250" s="3">
        <v>1</v>
      </c>
      <c r="C250" s="3" t="s">
        <v>256</v>
      </c>
      <c r="D250" s="18">
        <v>76679138</v>
      </c>
      <c r="E250" s="18">
        <v>77803137</v>
      </c>
      <c r="F250" s="19">
        <v>1123999</v>
      </c>
      <c r="G250" s="18">
        <v>8147</v>
      </c>
      <c r="H250" s="20">
        <v>9412</v>
      </c>
      <c r="I250" s="18">
        <v>9550</v>
      </c>
      <c r="J250" s="21">
        <v>138</v>
      </c>
      <c r="K250" s="22">
        <v>75540576</v>
      </c>
      <c r="L250" s="18">
        <v>77773852</v>
      </c>
      <c r="M250" s="19">
        <v>2233276</v>
      </c>
      <c r="N250" s="23">
        <v>7975</v>
      </c>
      <c r="O250" s="18">
        <v>9472</v>
      </c>
      <c r="P250" s="18">
        <v>9752</v>
      </c>
      <c r="Q250" s="21">
        <v>280</v>
      </c>
      <c r="R250" s="22">
        <f t="shared" si="16"/>
        <v>152219714</v>
      </c>
      <c r="S250" s="22">
        <f t="shared" si="16"/>
        <v>155576989</v>
      </c>
      <c r="T250" s="51">
        <f t="shared" si="16"/>
        <v>3357275</v>
      </c>
      <c r="U250" s="53">
        <f t="shared" si="16"/>
        <v>16122</v>
      </c>
      <c r="V250" s="18">
        <f t="shared" si="17"/>
        <v>9441.7388661456389</v>
      </c>
      <c r="W250" s="21">
        <f t="shared" si="18"/>
        <v>9649.9807095893811</v>
      </c>
      <c r="X250" s="44">
        <f t="shared" si="19"/>
        <v>208.24184344374146</v>
      </c>
    </row>
    <row r="251" spans="1:24">
      <c r="A251" s="17">
        <v>836</v>
      </c>
      <c r="B251" s="3">
        <v>1</v>
      </c>
      <c r="C251" s="3" t="s">
        <v>257</v>
      </c>
      <c r="D251" s="18">
        <v>2611059</v>
      </c>
      <c r="E251" s="18">
        <v>2650705</v>
      </c>
      <c r="F251" s="19">
        <v>39646</v>
      </c>
      <c r="G251" s="18">
        <v>228</v>
      </c>
      <c r="H251" s="20">
        <v>11434</v>
      </c>
      <c r="I251" s="18">
        <v>11608</v>
      </c>
      <c r="J251" s="21">
        <v>174</v>
      </c>
      <c r="K251" s="22">
        <v>2606346</v>
      </c>
      <c r="L251" s="18">
        <v>2686459</v>
      </c>
      <c r="M251" s="19">
        <v>80113</v>
      </c>
      <c r="N251" s="23">
        <v>228</v>
      </c>
      <c r="O251" s="18">
        <v>11414</v>
      </c>
      <c r="P251" s="18">
        <v>11765</v>
      </c>
      <c r="Q251" s="21">
        <v>351</v>
      </c>
      <c r="R251" s="22">
        <f t="shared" si="16"/>
        <v>5217405</v>
      </c>
      <c r="S251" s="22">
        <f t="shared" si="16"/>
        <v>5337164</v>
      </c>
      <c r="T251" s="51">
        <f t="shared" si="16"/>
        <v>119759</v>
      </c>
      <c r="U251" s="53">
        <f t="shared" si="16"/>
        <v>456</v>
      </c>
      <c r="V251" s="18">
        <f t="shared" si="17"/>
        <v>11441.677631578947</v>
      </c>
      <c r="W251" s="21">
        <f t="shared" si="18"/>
        <v>11704.307017543859</v>
      </c>
      <c r="X251" s="44">
        <f t="shared" si="19"/>
        <v>262.62938596491227</v>
      </c>
    </row>
    <row r="252" spans="1:24">
      <c r="A252" s="17">
        <v>837</v>
      </c>
      <c r="B252" s="3">
        <v>1</v>
      </c>
      <c r="C252" s="3" t="s">
        <v>258</v>
      </c>
      <c r="D252" s="18">
        <v>5362442</v>
      </c>
      <c r="E252" s="18">
        <v>5445539</v>
      </c>
      <c r="F252" s="19">
        <v>83097</v>
      </c>
      <c r="G252" s="18">
        <v>522</v>
      </c>
      <c r="H252" s="20">
        <v>10273</v>
      </c>
      <c r="I252" s="18">
        <v>10432</v>
      </c>
      <c r="J252" s="21">
        <v>159</v>
      </c>
      <c r="K252" s="22">
        <v>5216291</v>
      </c>
      <c r="L252" s="18">
        <v>5380220</v>
      </c>
      <c r="M252" s="19">
        <v>163929</v>
      </c>
      <c r="N252" s="23">
        <v>504</v>
      </c>
      <c r="O252" s="18">
        <v>10350</v>
      </c>
      <c r="P252" s="18">
        <v>10675</v>
      </c>
      <c r="Q252" s="21">
        <v>325</v>
      </c>
      <c r="R252" s="22">
        <f t="shared" si="16"/>
        <v>10578733</v>
      </c>
      <c r="S252" s="22">
        <f t="shared" si="16"/>
        <v>10825759</v>
      </c>
      <c r="T252" s="51">
        <f t="shared" si="16"/>
        <v>247026</v>
      </c>
      <c r="U252" s="53">
        <f t="shared" si="16"/>
        <v>1026</v>
      </c>
      <c r="V252" s="18">
        <f t="shared" si="17"/>
        <v>10310.655945419103</v>
      </c>
      <c r="W252" s="21">
        <f t="shared" si="18"/>
        <v>10551.422027290448</v>
      </c>
      <c r="X252" s="44">
        <f t="shared" si="19"/>
        <v>240.76608187134502</v>
      </c>
    </row>
    <row r="253" spans="1:24">
      <c r="A253" s="17">
        <v>840</v>
      </c>
      <c r="B253" s="3">
        <v>1</v>
      </c>
      <c r="C253" s="3" t="s">
        <v>259</v>
      </c>
      <c r="D253" s="18">
        <v>9890137</v>
      </c>
      <c r="E253" s="18">
        <v>10051817</v>
      </c>
      <c r="F253" s="19">
        <v>161680</v>
      </c>
      <c r="G253" s="18">
        <v>1042</v>
      </c>
      <c r="H253" s="20">
        <v>9495</v>
      </c>
      <c r="I253" s="18">
        <v>9651</v>
      </c>
      <c r="J253" s="21">
        <v>156</v>
      </c>
      <c r="K253" s="22">
        <v>10031705</v>
      </c>
      <c r="L253" s="18">
        <v>10363584</v>
      </c>
      <c r="M253" s="19">
        <v>331879</v>
      </c>
      <c r="N253" s="23">
        <v>1058</v>
      </c>
      <c r="O253" s="18">
        <v>9486</v>
      </c>
      <c r="P253" s="18">
        <v>9799</v>
      </c>
      <c r="Q253" s="21">
        <v>313</v>
      </c>
      <c r="R253" s="22">
        <f t="shared" si="16"/>
        <v>19921842</v>
      </c>
      <c r="S253" s="22">
        <f t="shared" si="16"/>
        <v>20415401</v>
      </c>
      <c r="T253" s="51">
        <f t="shared" si="16"/>
        <v>493559</v>
      </c>
      <c r="U253" s="53">
        <f t="shared" si="16"/>
        <v>2100</v>
      </c>
      <c r="V253" s="18">
        <f t="shared" si="17"/>
        <v>9486.591428571428</v>
      </c>
      <c r="W253" s="21">
        <f t="shared" si="18"/>
        <v>9721.6195238095243</v>
      </c>
      <c r="X253" s="44">
        <f t="shared" si="19"/>
        <v>235.02809523809523</v>
      </c>
    </row>
    <row r="254" spans="1:24">
      <c r="A254" s="17">
        <v>846</v>
      </c>
      <c r="B254" s="3">
        <v>1</v>
      </c>
      <c r="C254" s="3" t="s">
        <v>260</v>
      </c>
      <c r="D254" s="18">
        <v>6213714</v>
      </c>
      <c r="E254" s="18">
        <v>6313586</v>
      </c>
      <c r="F254" s="19">
        <v>99872</v>
      </c>
      <c r="G254" s="18">
        <v>646</v>
      </c>
      <c r="H254" s="20">
        <v>9619</v>
      </c>
      <c r="I254" s="18">
        <v>9773</v>
      </c>
      <c r="J254" s="21">
        <v>154</v>
      </c>
      <c r="K254" s="22">
        <v>6231112</v>
      </c>
      <c r="L254" s="18">
        <v>6433968</v>
      </c>
      <c r="M254" s="19">
        <v>202856</v>
      </c>
      <c r="N254" s="23">
        <v>648</v>
      </c>
      <c r="O254" s="18">
        <v>9616</v>
      </c>
      <c r="P254" s="18">
        <v>9929</v>
      </c>
      <c r="Q254" s="21">
        <v>313</v>
      </c>
      <c r="R254" s="22">
        <f t="shared" si="16"/>
        <v>12444826</v>
      </c>
      <c r="S254" s="22">
        <f t="shared" si="16"/>
        <v>12747554</v>
      </c>
      <c r="T254" s="51">
        <f t="shared" si="16"/>
        <v>302728</v>
      </c>
      <c r="U254" s="53">
        <f t="shared" si="16"/>
        <v>1294</v>
      </c>
      <c r="V254" s="18">
        <f t="shared" si="17"/>
        <v>9617.3307573415768</v>
      </c>
      <c r="W254" s="21">
        <f t="shared" si="18"/>
        <v>9851.2782071097372</v>
      </c>
      <c r="X254" s="44">
        <f t="shared" si="19"/>
        <v>233.94744976816074</v>
      </c>
    </row>
    <row r="255" spans="1:24">
      <c r="A255" s="17">
        <v>850</v>
      </c>
      <c r="B255" s="3">
        <v>1</v>
      </c>
      <c r="C255" s="3" t="s">
        <v>261</v>
      </c>
      <c r="D255" s="18">
        <v>2741731</v>
      </c>
      <c r="E255" s="18">
        <v>2788500</v>
      </c>
      <c r="F255" s="19">
        <v>46769</v>
      </c>
      <c r="G255" s="18">
        <v>312</v>
      </c>
      <c r="H255" s="20">
        <v>8788</v>
      </c>
      <c r="I255" s="18">
        <v>8938</v>
      </c>
      <c r="J255" s="21">
        <v>150</v>
      </c>
      <c r="K255" s="22">
        <v>2775261</v>
      </c>
      <c r="L255" s="18">
        <v>2871118</v>
      </c>
      <c r="M255" s="19">
        <v>95857</v>
      </c>
      <c r="N255" s="23">
        <v>314</v>
      </c>
      <c r="O255" s="18">
        <v>8838</v>
      </c>
      <c r="P255" s="18">
        <v>9144</v>
      </c>
      <c r="Q255" s="21">
        <v>306</v>
      </c>
      <c r="R255" s="22">
        <f t="shared" si="16"/>
        <v>5516992</v>
      </c>
      <c r="S255" s="22">
        <f t="shared" si="16"/>
        <v>5659618</v>
      </c>
      <c r="T255" s="51">
        <f t="shared" si="16"/>
        <v>142626</v>
      </c>
      <c r="U255" s="53">
        <f t="shared" si="16"/>
        <v>626</v>
      </c>
      <c r="V255" s="18">
        <f t="shared" si="17"/>
        <v>8813.0862619808304</v>
      </c>
      <c r="W255" s="21">
        <f t="shared" si="18"/>
        <v>9040.9233226837059</v>
      </c>
      <c r="X255" s="44">
        <f t="shared" si="19"/>
        <v>227.83706070287539</v>
      </c>
    </row>
    <row r="256" spans="1:24">
      <c r="A256" s="17">
        <v>852</v>
      </c>
      <c r="B256" s="3">
        <v>1</v>
      </c>
      <c r="C256" s="3" t="s">
        <v>262</v>
      </c>
      <c r="D256" s="18">
        <v>1928364</v>
      </c>
      <c r="E256" s="18">
        <v>1955612</v>
      </c>
      <c r="F256" s="19">
        <v>27248</v>
      </c>
      <c r="G256" s="18">
        <v>144</v>
      </c>
      <c r="H256" s="20">
        <v>13429</v>
      </c>
      <c r="I256" s="18">
        <v>13618</v>
      </c>
      <c r="J256" s="21">
        <v>189</v>
      </c>
      <c r="K256" s="22">
        <v>1893114</v>
      </c>
      <c r="L256" s="18">
        <v>1947387</v>
      </c>
      <c r="M256" s="19">
        <v>54273</v>
      </c>
      <c r="N256" s="23">
        <v>141</v>
      </c>
      <c r="O256" s="18">
        <v>13465</v>
      </c>
      <c r="P256" s="18">
        <v>13851</v>
      </c>
      <c r="Q256" s="21">
        <v>386</v>
      </c>
      <c r="R256" s="22">
        <f t="shared" si="16"/>
        <v>3821478</v>
      </c>
      <c r="S256" s="22">
        <f t="shared" si="16"/>
        <v>3902999</v>
      </c>
      <c r="T256" s="51">
        <f t="shared" si="16"/>
        <v>81521</v>
      </c>
      <c r="U256" s="53">
        <f t="shared" si="16"/>
        <v>285</v>
      </c>
      <c r="V256" s="18">
        <f t="shared" si="17"/>
        <v>13408.694736842106</v>
      </c>
      <c r="W256" s="21">
        <f t="shared" si="18"/>
        <v>13694.733333333334</v>
      </c>
      <c r="X256" s="44">
        <f t="shared" si="19"/>
        <v>286.03859649122808</v>
      </c>
    </row>
    <row r="257" spans="1:24">
      <c r="A257" s="17">
        <v>857</v>
      </c>
      <c r="B257" s="3">
        <v>1</v>
      </c>
      <c r="C257" s="3" t="s">
        <v>263</v>
      </c>
      <c r="D257" s="18">
        <v>6241162</v>
      </c>
      <c r="E257" s="18">
        <v>6345816</v>
      </c>
      <c r="F257" s="19">
        <v>104654</v>
      </c>
      <c r="G257" s="18">
        <v>715</v>
      </c>
      <c r="H257" s="20">
        <v>8729</v>
      </c>
      <c r="I257" s="18">
        <v>8875</v>
      </c>
      <c r="J257" s="21">
        <v>146</v>
      </c>
      <c r="K257" s="22">
        <v>6007559</v>
      </c>
      <c r="L257" s="18">
        <v>6211036</v>
      </c>
      <c r="M257" s="19">
        <v>203477</v>
      </c>
      <c r="N257" s="23">
        <v>685</v>
      </c>
      <c r="O257" s="18">
        <v>8770</v>
      </c>
      <c r="P257" s="18">
        <v>9067</v>
      </c>
      <c r="Q257" s="21">
        <v>297</v>
      </c>
      <c r="R257" s="22">
        <f t="shared" si="16"/>
        <v>12248721</v>
      </c>
      <c r="S257" s="22">
        <f t="shared" si="16"/>
        <v>12556852</v>
      </c>
      <c r="T257" s="51">
        <f t="shared" si="16"/>
        <v>308131</v>
      </c>
      <c r="U257" s="53">
        <f t="shared" si="16"/>
        <v>1400</v>
      </c>
      <c r="V257" s="18">
        <f t="shared" si="17"/>
        <v>8749.0864285714288</v>
      </c>
      <c r="W257" s="21">
        <f t="shared" si="18"/>
        <v>8969.18</v>
      </c>
      <c r="X257" s="44">
        <f t="shared" si="19"/>
        <v>220.09357142857144</v>
      </c>
    </row>
    <row r="258" spans="1:24">
      <c r="A258" s="17">
        <v>858</v>
      </c>
      <c r="B258" s="3">
        <v>1</v>
      </c>
      <c r="C258" s="3" t="s">
        <v>264</v>
      </c>
      <c r="D258" s="18">
        <v>7967907</v>
      </c>
      <c r="E258" s="18">
        <v>8103559</v>
      </c>
      <c r="F258" s="19">
        <v>135652</v>
      </c>
      <c r="G258" s="18">
        <v>947</v>
      </c>
      <c r="H258" s="20">
        <v>8414</v>
      </c>
      <c r="I258" s="18">
        <v>8557</v>
      </c>
      <c r="J258" s="21">
        <v>143</v>
      </c>
      <c r="K258" s="22">
        <v>7925234</v>
      </c>
      <c r="L258" s="18">
        <v>8197969</v>
      </c>
      <c r="M258" s="19">
        <v>272735</v>
      </c>
      <c r="N258" s="23">
        <v>951</v>
      </c>
      <c r="O258" s="18">
        <v>8334</v>
      </c>
      <c r="P258" s="18">
        <v>8620</v>
      </c>
      <c r="Q258" s="21">
        <v>286</v>
      </c>
      <c r="R258" s="22">
        <f t="shared" si="16"/>
        <v>15893141</v>
      </c>
      <c r="S258" s="22">
        <f t="shared" si="16"/>
        <v>16301528</v>
      </c>
      <c r="T258" s="51">
        <f t="shared" si="16"/>
        <v>408387</v>
      </c>
      <c r="U258" s="53">
        <f t="shared" si="16"/>
        <v>1898</v>
      </c>
      <c r="V258" s="18">
        <f t="shared" si="17"/>
        <v>8373.6253951527924</v>
      </c>
      <c r="W258" s="21">
        <f t="shared" si="18"/>
        <v>8588.7924130663851</v>
      </c>
      <c r="X258" s="44">
        <f t="shared" si="19"/>
        <v>215.16701791359327</v>
      </c>
    </row>
    <row r="259" spans="1:24">
      <c r="A259" s="17">
        <v>861</v>
      </c>
      <c r="B259" s="3">
        <v>1</v>
      </c>
      <c r="C259" s="3" t="s">
        <v>265</v>
      </c>
      <c r="D259" s="18">
        <v>29774729</v>
      </c>
      <c r="E259" s="18">
        <v>30219868</v>
      </c>
      <c r="F259" s="19">
        <v>445139</v>
      </c>
      <c r="G259" s="18">
        <v>2990</v>
      </c>
      <c r="H259" s="20">
        <v>9958</v>
      </c>
      <c r="I259" s="18">
        <v>10107</v>
      </c>
      <c r="J259" s="21">
        <v>149</v>
      </c>
      <c r="K259" s="22">
        <v>31670541</v>
      </c>
      <c r="L259" s="18">
        <v>32573926</v>
      </c>
      <c r="M259" s="19">
        <v>903385</v>
      </c>
      <c r="N259" s="23">
        <v>2999</v>
      </c>
      <c r="O259" s="18">
        <v>10560</v>
      </c>
      <c r="P259" s="18">
        <v>10862</v>
      </c>
      <c r="Q259" s="21">
        <v>302</v>
      </c>
      <c r="R259" s="22">
        <f t="shared" si="16"/>
        <v>61445270</v>
      </c>
      <c r="S259" s="22">
        <f t="shared" si="16"/>
        <v>62793794</v>
      </c>
      <c r="T259" s="51">
        <f t="shared" si="16"/>
        <v>1348524</v>
      </c>
      <c r="U259" s="53">
        <f t="shared" si="16"/>
        <v>5989</v>
      </c>
      <c r="V259" s="18">
        <f t="shared" si="17"/>
        <v>10259.687760894974</v>
      </c>
      <c r="W259" s="21">
        <f t="shared" si="18"/>
        <v>10484.854566705628</v>
      </c>
      <c r="X259" s="44">
        <f t="shared" si="19"/>
        <v>225.16680581065287</v>
      </c>
    </row>
    <row r="260" spans="1:24">
      <c r="A260" s="17">
        <v>876</v>
      </c>
      <c r="B260" s="3">
        <v>1</v>
      </c>
      <c r="C260" s="3" t="s">
        <v>266</v>
      </c>
      <c r="D260" s="18">
        <v>13979937</v>
      </c>
      <c r="E260" s="18">
        <v>14216178</v>
      </c>
      <c r="F260" s="19">
        <v>236241</v>
      </c>
      <c r="G260" s="18">
        <v>1702</v>
      </c>
      <c r="H260" s="20">
        <v>8214</v>
      </c>
      <c r="I260" s="18">
        <v>8353</v>
      </c>
      <c r="J260" s="21">
        <v>139</v>
      </c>
      <c r="K260" s="22">
        <v>13911785</v>
      </c>
      <c r="L260" s="18">
        <v>14386842</v>
      </c>
      <c r="M260" s="19">
        <v>475057</v>
      </c>
      <c r="N260" s="23">
        <v>1682</v>
      </c>
      <c r="O260" s="18">
        <v>8271</v>
      </c>
      <c r="P260" s="18">
        <v>8553</v>
      </c>
      <c r="Q260" s="21">
        <v>282</v>
      </c>
      <c r="R260" s="22">
        <f t="shared" si="16"/>
        <v>27891722</v>
      </c>
      <c r="S260" s="22">
        <f t="shared" si="16"/>
        <v>28603020</v>
      </c>
      <c r="T260" s="51">
        <f t="shared" si="16"/>
        <v>711298</v>
      </c>
      <c r="U260" s="53">
        <f t="shared" si="16"/>
        <v>3384</v>
      </c>
      <c r="V260" s="18">
        <f t="shared" si="17"/>
        <v>8242.2346335697403</v>
      </c>
      <c r="W260" s="21">
        <f t="shared" si="18"/>
        <v>8452.4290780141837</v>
      </c>
      <c r="X260" s="44">
        <f t="shared" si="19"/>
        <v>210.19444444444446</v>
      </c>
    </row>
    <row r="261" spans="1:24">
      <c r="A261" s="17">
        <v>877</v>
      </c>
      <c r="B261" s="3">
        <v>1</v>
      </c>
      <c r="C261" s="3" t="s">
        <v>267</v>
      </c>
      <c r="D261" s="18">
        <v>46280138</v>
      </c>
      <c r="E261" s="18">
        <v>47059466</v>
      </c>
      <c r="F261" s="19">
        <v>779328</v>
      </c>
      <c r="G261" s="18">
        <v>5613</v>
      </c>
      <c r="H261" s="20">
        <v>8245</v>
      </c>
      <c r="I261" s="18">
        <v>8384</v>
      </c>
      <c r="J261" s="21">
        <v>139</v>
      </c>
      <c r="K261" s="22">
        <v>45532181</v>
      </c>
      <c r="L261" s="18">
        <v>47083614</v>
      </c>
      <c r="M261" s="19">
        <v>1551433</v>
      </c>
      <c r="N261" s="23">
        <v>5499</v>
      </c>
      <c r="O261" s="18">
        <v>8280</v>
      </c>
      <c r="P261" s="18">
        <v>8562</v>
      </c>
      <c r="Q261" s="21">
        <v>282</v>
      </c>
      <c r="R261" s="22">
        <f t="shared" si="16"/>
        <v>91812319</v>
      </c>
      <c r="S261" s="22">
        <f t="shared" si="16"/>
        <v>94143080</v>
      </c>
      <c r="T261" s="51">
        <f t="shared" si="16"/>
        <v>2330761</v>
      </c>
      <c r="U261" s="53">
        <f t="shared" si="16"/>
        <v>11112</v>
      </c>
      <c r="V261" s="18">
        <f t="shared" si="17"/>
        <v>8262.4477141828647</v>
      </c>
      <c r="W261" s="21">
        <f t="shared" si="18"/>
        <v>8472.1994240460772</v>
      </c>
      <c r="X261" s="44">
        <f t="shared" si="19"/>
        <v>209.75170986321095</v>
      </c>
    </row>
    <row r="262" spans="1:24">
      <c r="A262" s="17">
        <v>879</v>
      </c>
      <c r="B262" s="3">
        <v>1</v>
      </c>
      <c r="C262" s="3" t="s">
        <v>268</v>
      </c>
      <c r="D262" s="18">
        <v>20745033</v>
      </c>
      <c r="E262" s="18">
        <v>21077901</v>
      </c>
      <c r="F262" s="19">
        <v>332868</v>
      </c>
      <c r="G262" s="18">
        <v>2468</v>
      </c>
      <c r="H262" s="20">
        <v>8406</v>
      </c>
      <c r="I262" s="18">
        <v>8540</v>
      </c>
      <c r="J262" s="21">
        <v>134</v>
      </c>
      <c r="K262" s="22">
        <v>20799870</v>
      </c>
      <c r="L262" s="18">
        <v>21474002</v>
      </c>
      <c r="M262" s="19">
        <v>674132</v>
      </c>
      <c r="N262" s="23">
        <v>2468</v>
      </c>
      <c r="O262" s="18">
        <v>8428</v>
      </c>
      <c r="P262" s="18">
        <v>8701</v>
      </c>
      <c r="Q262" s="21">
        <v>273</v>
      </c>
      <c r="R262" s="22">
        <f t="shared" si="16"/>
        <v>41544903</v>
      </c>
      <c r="S262" s="22">
        <f t="shared" si="16"/>
        <v>42551903</v>
      </c>
      <c r="T262" s="51">
        <f t="shared" si="16"/>
        <v>1007000</v>
      </c>
      <c r="U262" s="53">
        <f t="shared" si="16"/>
        <v>4936</v>
      </c>
      <c r="V262" s="18">
        <f t="shared" si="17"/>
        <v>8416.7145461912478</v>
      </c>
      <c r="W262" s="21">
        <f t="shared" si="18"/>
        <v>8620.7258914100494</v>
      </c>
      <c r="X262" s="44">
        <f t="shared" si="19"/>
        <v>204.01134521880064</v>
      </c>
    </row>
    <row r="263" spans="1:24">
      <c r="A263" s="17">
        <v>881</v>
      </c>
      <c r="B263" s="3">
        <v>1</v>
      </c>
      <c r="C263" s="3" t="s">
        <v>269</v>
      </c>
      <c r="D263" s="18">
        <v>6880212</v>
      </c>
      <c r="E263" s="18">
        <v>6996481</v>
      </c>
      <c r="F263" s="19">
        <v>116269</v>
      </c>
      <c r="G263" s="18">
        <v>830</v>
      </c>
      <c r="H263" s="20">
        <v>8289</v>
      </c>
      <c r="I263" s="18">
        <v>8429</v>
      </c>
      <c r="J263" s="21">
        <v>140</v>
      </c>
      <c r="K263" s="22">
        <v>6793400</v>
      </c>
      <c r="L263" s="18">
        <v>7025640</v>
      </c>
      <c r="M263" s="19">
        <v>232240</v>
      </c>
      <c r="N263" s="23">
        <v>819</v>
      </c>
      <c r="O263" s="18">
        <v>8295</v>
      </c>
      <c r="P263" s="18">
        <v>8578</v>
      </c>
      <c r="Q263" s="21">
        <v>283</v>
      </c>
      <c r="R263" s="22">
        <f t="shared" si="16"/>
        <v>13673612</v>
      </c>
      <c r="S263" s="22">
        <f t="shared" si="16"/>
        <v>14022121</v>
      </c>
      <c r="T263" s="51">
        <f t="shared" si="16"/>
        <v>348509</v>
      </c>
      <c r="U263" s="53">
        <f t="shared" si="16"/>
        <v>1649</v>
      </c>
      <c r="V263" s="18">
        <f t="shared" si="17"/>
        <v>8292.0630685263804</v>
      </c>
      <c r="W263" s="21">
        <f t="shared" si="18"/>
        <v>8503.4087325651908</v>
      </c>
      <c r="X263" s="44">
        <f t="shared" si="19"/>
        <v>211.34566403881141</v>
      </c>
    </row>
    <row r="264" spans="1:24">
      <c r="A264" s="17">
        <v>882</v>
      </c>
      <c r="B264" s="3">
        <v>1</v>
      </c>
      <c r="C264" s="3" t="s">
        <v>270</v>
      </c>
      <c r="D264" s="18">
        <v>35203266</v>
      </c>
      <c r="E264" s="18">
        <v>35763979</v>
      </c>
      <c r="F264" s="19">
        <v>560713</v>
      </c>
      <c r="G264" s="18">
        <v>4057</v>
      </c>
      <c r="H264" s="20">
        <v>8677</v>
      </c>
      <c r="I264" s="18">
        <v>8815</v>
      </c>
      <c r="J264" s="21">
        <v>138</v>
      </c>
      <c r="K264" s="22">
        <v>35155581</v>
      </c>
      <c r="L264" s="18">
        <v>36288711</v>
      </c>
      <c r="M264" s="19">
        <v>1133130</v>
      </c>
      <c r="N264" s="23">
        <v>4027</v>
      </c>
      <c r="O264" s="18">
        <v>8730</v>
      </c>
      <c r="P264" s="18">
        <v>9011</v>
      </c>
      <c r="Q264" s="21">
        <v>281</v>
      </c>
      <c r="R264" s="22">
        <f t="shared" si="16"/>
        <v>70358847</v>
      </c>
      <c r="S264" s="22">
        <f t="shared" si="16"/>
        <v>72052690</v>
      </c>
      <c r="T264" s="51">
        <f t="shared" si="16"/>
        <v>1693843</v>
      </c>
      <c r="U264" s="53">
        <f t="shared" si="16"/>
        <v>8084</v>
      </c>
      <c r="V264" s="18">
        <f t="shared" si="17"/>
        <v>8703.4694458189024</v>
      </c>
      <c r="W264" s="21">
        <f t="shared" si="18"/>
        <v>8912.9997525977233</v>
      </c>
      <c r="X264" s="44">
        <f t="shared" si="19"/>
        <v>209.53030677882236</v>
      </c>
    </row>
    <row r="265" spans="1:24">
      <c r="A265" s="17">
        <v>883</v>
      </c>
      <c r="B265" s="3">
        <v>1</v>
      </c>
      <c r="C265" s="3" t="s">
        <v>271</v>
      </c>
      <c r="D265" s="18">
        <v>13903472</v>
      </c>
      <c r="E265" s="18">
        <v>14139044</v>
      </c>
      <c r="F265" s="19">
        <v>235572</v>
      </c>
      <c r="G265" s="18">
        <v>1695</v>
      </c>
      <c r="H265" s="20">
        <v>8203</v>
      </c>
      <c r="I265" s="18">
        <v>8342</v>
      </c>
      <c r="J265" s="21">
        <v>139</v>
      </c>
      <c r="K265" s="22">
        <v>13978691</v>
      </c>
      <c r="L265" s="18">
        <v>14458245</v>
      </c>
      <c r="M265" s="19">
        <v>479554</v>
      </c>
      <c r="N265" s="23">
        <v>1700</v>
      </c>
      <c r="O265" s="18">
        <v>8223</v>
      </c>
      <c r="P265" s="18">
        <v>8505</v>
      </c>
      <c r="Q265" s="21">
        <v>282</v>
      </c>
      <c r="R265" s="22">
        <f t="shared" si="16"/>
        <v>27882163</v>
      </c>
      <c r="S265" s="22">
        <f t="shared" si="16"/>
        <v>28597289</v>
      </c>
      <c r="T265" s="51">
        <f t="shared" si="16"/>
        <v>715126</v>
      </c>
      <c r="U265" s="53">
        <f t="shared" si="16"/>
        <v>3395</v>
      </c>
      <c r="V265" s="18">
        <f t="shared" si="17"/>
        <v>8212.7136966126654</v>
      </c>
      <c r="W265" s="21">
        <f t="shared" si="18"/>
        <v>8423.354639175257</v>
      </c>
      <c r="X265" s="44">
        <f t="shared" si="19"/>
        <v>210.64094256259204</v>
      </c>
    </row>
    <row r="266" spans="1:24">
      <c r="A266" s="17">
        <v>885</v>
      </c>
      <c r="B266" s="3">
        <v>1</v>
      </c>
      <c r="C266" s="3" t="s">
        <v>272</v>
      </c>
      <c r="D266" s="18">
        <v>50047753</v>
      </c>
      <c r="E266" s="18">
        <v>50888612</v>
      </c>
      <c r="F266" s="19">
        <v>840859</v>
      </c>
      <c r="G266" s="18">
        <v>6291</v>
      </c>
      <c r="H266" s="20">
        <v>7955</v>
      </c>
      <c r="I266" s="18">
        <v>8089</v>
      </c>
      <c r="J266" s="21">
        <v>134</v>
      </c>
      <c r="K266" s="22">
        <v>50730200</v>
      </c>
      <c r="L266" s="18">
        <v>52455858</v>
      </c>
      <c r="M266" s="19">
        <v>1725658</v>
      </c>
      <c r="N266" s="23">
        <v>6369</v>
      </c>
      <c r="O266" s="18">
        <v>7965</v>
      </c>
      <c r="P266" s="18">
        <v>8236</v>
      </c>
      <c r="Q266" s="21">
        <v>271</v>
      </c>
      <c r="R266" s="22">
        <f t="shared" si="16"/>
        <v>100777953</v>
      </c>
      <c r="S266" s="22">
        <f t="shared" si="16"/>
        <v>103344470</v>
      </c>
      <c r="T266" s="51">
        <f t="shared" si="16"/>
        <v>2566517</v>
      </c>
      <c r="U266" s="53">
        <f t="shared" ref="U266" si="20">G266+N266</f>
        <v>12660</v>
      </c>
      <c r="V266" s="18">
        <f t="shared" si="17"/>
        <v>7960.3438388625591</v>
      </c>
      <c r="W266" s="21">
        <f t="shared" si="18"/>
        <v>8163.0703001579777</v>
      </c>
      <c r="X266" s="44">
        <f t="shared" si="19"/>
        <v>202.72646129541863</v>
      </c>
    </row>
    <row r="267" spans="1:24">
      <c r="A267" s="17">
        <v>891</v>
      </c>
      <c r="B267" s="3">
        <v>1</v>
      </c>
      <c r="C267" s="3" t="s">
        <v>273</v>
      </c>
      <c r="D267" s="18">
        <v>5084569</v>
      </c>
      <c r="E267" s="18">
        <v>5164722</v>
      </c>
      <c r="F267" s="19">
        <v>80153</v>
      </c>
      <c r="G267" s="18">
        <v>501</v>
      </c>
      <c r="H267" s="20">
        <v>10149</v>
      </c>
      <c r="I267" s="18">
        <v>10309</v>
      </c>
      <c r="J267" s="21">
        <v>160</v>
      </c>
      <c r="K267" s="22">
        <v>5028142</v>
      </c>
      <c r="L267" s="18">
        <v>5188910</v>
      </c>
      <c r="M267" s="19">
        <v>160768</v>
      </c>
      <c r="N267" s="23">
        <v>492</v>
      </c>
      <c r="O267" s="18">
        <v>10220</v>
      </c>
      <c r="P267" s="18">
        <v>10547</v>
      </c>
      <c r="Q267" s="21">
        <v>327</v>
      </c>
      <c r="R267" s="22">
        <f t="shared" ref="R267:U330" si="21">D267+K267</f>
        <v>10112711</v>
      </c>
      <c r="S267" s="22">
        <f t="shared" si="21"/>
        <v>10353632</v>
      </c>
      <c r="T267" s="51">
        <f t="shared" si="21"/>
        <v>240921</v>
      </c>
      <c r="U267" s="53">
        <f t="shared" si="21"/>
        <v>993</v>
      </c>
      <c r="V267" s="18">
        <f t="shared" ref="V267:V330" si="22">R267/U267</f>
        <v>10183.998992950654</v>
      </c>
      <c r="W267" s="21">
        <f t="shared" ref="W267:W330" si="23">S267/U267</f>
        <v>10426.618328298087</v>
      </c>
      <c r="X267" s="44">
        <f t="shared" ref="X267:X330" si="24">T267/U267</f>
        <v>242.61933534743201</v>
      </c>
    </row>
    <row r="268" spans="1:24">
      <c r="A268" s="17">
        <v>911</v>
      </c>
      <c r="B268" s="3">
        <v>1</v>
      </c>
      <c r="C268" s="3" t="s">
        <v>274</v>
      </c>
      <c r="D268" s="18">
        <v>42450997</v>
      </c>
      <c r="E268" s="18">
        <v>43162478</v>
      </c>
      <c r="F268" s="19">
        <v>711481</v>
      </c>
      <c r="G268" s="18">
        <v>5001</v>
      </c>
      <c r="H268" s="20">
        <v>8489</v>
      </c>
      <c r="I268" s="18">
        <v>8631</v>
      </c>
      <c r="J268" s="21">
        <v>142</v>
      </c>
      <c r="K268" s="22">
        <v>42269020</v>
      </c>
      <c r="L268" s="18">
        <v>43702715</v>
      </c>
      <c r="M268" s="19">
        <v>1433695</v>
      </c>
      <c r="N268" s="23">
        <v>4975</v>
      </c>
      <c r="O268" s="18">
        <v>8496</v>
      </c>
      <c r="P268" s="18">
        <v>8784</v>
      </c>
      <c r="Q268" s="21">
        <v>288</v>
      </c>
      <c r="R268" s="22">
        <f t="shared" si="21"/>
        <v>84720017</v>
      </c>
      <c r="S268" s="22">
        <f t="shared" si="21"/>
        <v>86865193</v>
      </c>
      <c r="T268" s="51">
        <f t="shared" si="21"/>
        <v>2145176</v>
      </c>
      <c r="U268" s="53">
        <f t="shared" si="21"/>
        <v>9976</v>
      </c>
      <c r="V268" s="18">
        <f t="shared" si="22"/>
        <v>8492.3834202085</v>
      </c>
      <c r="W268" s="21">
        <f t="shared" si="23"/>
        <v>8707.4171010425016</v>
      </c>
      <c r="X268" s="44">
        <f t="shared" si="24"/>
        <v>215.03368083400161</v>
      </c>
    </row>
    <row r="269" spans="1:24">
      <c r="A269" s="17">
        <v>912</v>
      </c>
      <c r="B269" s="3">
        <v>1</v>
      </c>
      <c r="C269" s="3" t="s">
        <v>275</v>
      </c>
      <c r="D269" s="18">
        <v>15608085</v>
      </c>
      <c r="E269" s="18">
        <v>15877183</v>
      </c>
      <c r="F269" s="19">
        <v>269098</v>
      </c>
      <c r="G269" s="18">
        <v>1792</v>
      </c>
      <c r="H269" s="20">
        <v>8710</v>
      </c>
      <c r="I269" s="18">
        <v>8860</v>
      </c>
      <c r="J269" s="21">
        <v>150</v>
      </c>
      <c r="K269" s="22">
        <v>15514687</v>
      </c>
      <c r="L269" s="18">
        <v>16056436</v>
      </c>
      <c r="M269" s="19">
        <v>541749</v>
      </c>
      <c r="N269" s="23">
        <v>1784</v>
      </c>
      <c r="O269" s="18">
        <v>8697</v>
      </c>
      <c r="P269" s="18">
        <v>9000</v>
      </c>
      <c r="Q269" s="21">
        <v>303</v>
      </c>
      <c r="R269" s="22">
        <f t="shared" si="21"/>
        <v>31122772</v>
      </c>
      <c r="S269" s="22">
        <f t="shared" si="21"/>
        <v>31933619</v>
      </c>
      <c r="T269" s="51">
        <f t="shared" si="21"/>
        <v>810847</v>
      </c>
      <c r="U269" s="53">
        <f t="shared" si="21"/>
        <v>3576</v>
      </c>
      <c r="V269" s="18">
        <f t="shared" si="22"/>
        <v>8703.2360178970921</v>
      </c>
      <c r="W269" s="21">
        <f t="shared" si="23"/>
        <v>8929.9829418344525</v>
      </c>
      <c r="X269" s="44">
        <f t="shared" si="24"/>
        <v>226.74692393736018</v>
      </c>
    </row>
    <row r="270" spans="1:24">
      <c r="A270" s="17">
        <v>914</v>
      </c>
      <c r="B270" s="3">
        <v>1</v>
      </c>
      <c r="C270" s="3" t="s">
        <v>276</v>
      </c>
      <c r="D270" s="18">
        <v>2952054</v>
      </c>
      <c r="E270" s="18">
        <v>2994013</v>
      </c>
      <c r="F270" s="19">
        <v>41959</v>
      </c>
      <c r="G270" s="18">
        <v>274</v>
      </c>
      <c r="H270" s="20">
        <v>10774</v>
      </c>
      <c r="I270" s="18">
        <v>10927</v>
      </c>
      <c r="J270" s="21">
        <v>153</v>
      </c>
      <c r="K270" s="22">
        <v>2898314</v>
      </c>
      <c r="L270" s="18">
        <v>2981426</v>
      </c>
      <c r="M270" s="19">
        <v>83112</v>
      </c>
      <c r="N270" s="23">
        <v>269</v>
      </c>
      <c r="O270" s="18">
        <v>10774</v>
      </c>
      <c r="P270" s="18">
        <v>11083</v>
      </c>
      <c r="Q270" s="21">
        <v>309</v>
      </c>
      <c r="R270" s="22">
        <f t="shared" si="21"/>
        <v>5850368</v>
      </c>
      <c r="S270" s="22">
        <f t="shared" si="21"/>
        <v>5975439</v>
      </c>
      <c r="T270" s="51">
        <f t="shared" si="21"/>
        <v>125071</v>
      </c>
      <c r="U270" s="53">
        <f t="shared" si="21"/>
        <v>543</v>
      </c>
      <c r="V270" s="18">
        <f t="shared" si="22"/>
        <v>10774.158379373848</v>
      </c>
      <c r="W270" s="21">
        <f t="shared" si="23"/>
        <v>11004.491712707182</v>
      </c>
      <c r="X270" s="44">
        <f t="shared" si="24"/>
        <v>230.33333333333334</v>
      </c>
    </row>
    <row r="271" spans="1:24">
      <c r="A271" s="17">
        <v>2071</v>
      </c>
      <c r="B271" s="3">
        <v>1</v>
      </c>
      <c r="C271" s="3" t="s">
        <v>277</v>
      </c>
      <c r="D271" s="18">
        <v>7484430</v>
      </c>
      <c r="E271" s="18">
        <v>7611858</v>
      </c>
      <c r="F271" s="19">
        <v>127428</v>
      </c>
      <c r="G271" s="18">
        <v>907</v>
      </c>
      <c r="H271" s="20">
        <v>8252</v>
      </c>
      <c r="I271" s="18">
        <v>8392</v>
      </c>
      <c r="J271" s="21">
        <v>140</v>
      </c>
      <c r="K271" s="22">
        <v>7549894</v>
      </c>
      <c r="L271" s="18">
        <v>7810144</v>
      </c>
      <c r="M271" s="19">
        <v>260250</v>
      </c>
      <c r="N271" s="23">
        <v>914</v>
      </c>
      <c r="O271" s="18">
        <v>8260</v>
      </c>
      <c r="P271" s="18">
        <v>8545</v>
      </c>
      <c r="Q271" s="21">
        <v>285</v>
      </c>
      <c r="R271" s="22">
        <f t="shared" si="21"/>
        <v>15034324</v>
      </c>
      <c r="S271" s="22">
        <f t="shared" si="21"/>
        <v>15422002</v>
      </c>
      <c r="T271" s="51">
        <f t="shared" si="21"/>
        <v>387678</v>
      </c>
      <c r="U271" s="53">
        <f t="shared" si="21"/>
        <v>1821</v>
      </c>
      <c r="V271" s="18">
        <f t="shared" si="22"/>
        <v>8256.0812740252604</v>
      </c>
      <c r="W271" s="21">
        <f t="shared" si="23"/>
        <v>8468.9741900054923</v>
      </c>
      <c r="X271" s="44">
        <f t="shared" si="24"/>
        <v>212.89291598023064</v>
      </c>
    </row>
    <row r="272" spans="1:24">
      <c r="A272" s="17">
        <v>2125</v>
      </c>
      <c r="B272" s="3">
        <v>1</v>
      </c>
      <c r="C272" s="3" t="s">
        <v>278</v>
      </c>
      <c r="D272" s="18">
        <v>10252873</v>
      </c>
      <c r="E272" s="18">
        <v>10429032</v>
      </c>
      <c r="F272" s="19">
        <v>176159</v>
      </c>
      <c r="G272" s="18">
        <v>1200</v>
      </c>
      <c r="H272" s="20">
        <v>8544</v>
      </c>
      <c r="I272" s="18">
        <v>8691</v>
      </c>
      <c r="J272" s="21">
        <v>147</v>
      </c>
      <c r="K272" s="22">
        <v>10304629</v>
      </c>
      <c r="L272" s="18">
        <v>10663102</v>
      </c>
      <c r="M272" s="19">
        <v>358473</v>
      </c>
      <c r="N272" s="23">
        <v>1204</v>
      </c>
      <c r="O272" s="18">
        <v>8559</v>
      </c>
      <c r="P272" s="18">
        <v>8856</v>
      </c>
      <c r="Q272" s="21">
        <v>297</v>
      </c>
      <c r="R272" s="22">
        <f t="shared" si="21"/>
        <v>20557502</v>
      </c>
      <c r="S272" s="22">
        <f t="shared" si="21"/>
        <v>21092134</v>
      </c>
      <c r="T272" s="51">
        <f t="shared" si="21"/>
        <v>534632</v>
      </c>
      <c r="U272" s="53">
        <f t="shared" si="21"/>
        <v>2404</v>
      </c>
      <c r="V272" s="18">
        <f t="shared" si="22"/>
        <v>8551.3735440931778</v>
      </c>
      <c r="W272" s="21">
        <f t="shared" si="23"/>
        <v>8773.7662229617308</v>
      </c>
      <c r="X272" s="44">
        <f t="shared" si="24"/>
        <v>222.39267886855242</v>
      </c>
    </row>
    <row r="273" spans="1:24">
      <c r="A273" s="17">
        <v>2134</v>
      </c>
      <c r="B273" s="3">
        <v>1</v>
      </c>
      <c r="C273" s="3" t="s">
        <v>279</v>
      </c>
      <c r="D273" s="18">
        <v>6938371</v>
      </c>
      <c r="E273" s="18">
        <v>7044548</v>
      </c>
      <c r="F273" s="19">
        <v>106177</v>
      </c>
      <c r="G273" s="18">
        <v>691</v>
      </c>
      <c r="H273" s="20">
        <v>10041</v>
      </c>
      <c r="I273" s="18">
        <v>10195</v>
      </c>
      <c r="J273" s="21">
        <v>154</v>
      </c>
      <c r="K273" s="22">
        <v>6889885</v>
      </c>
      <c r="L273" s="18">
        <v>7102502</v>
      </c>
      <c r="M273" s="19">
        <v>212617</v>
      </c>
      <c r="N273" s="23">
        <v>681</v>
      </c>
      <c r="O273" s="18">
        <v>10117</v>
      </c>
      <c r="P273" s="18">
        <v>10430</v>
      </c>
      <c r="Q273" s="21">
        <v>313</v>
      </c>
      <c r="R273" s="22">
        <f t="shared" si="21"/>
        <v>13828256</v>
      </c>
      <c r="S273" s="22">
        <f t="shared" si="21"/>
        <v>14147050</v>
      </c>
      <c r="T273" s="51">
        <f t="shared" si="21"/>
        <v>318794</v>
      </c>
      <c r="U273" s="53">
        <f t="shared" si="21"/>
        <v>1372</v>
      </c>
      <c r="V273" s="18">
        <f t="shared" si="22"/>
        <v>10078.903790087463</v>
      </c>
      <c r="W273" s="21">
        <f t="shared" si="23"/>
        <v>10311.260932944606</v>
      </c>
      <c r="X273" s="44">
        <f t="shared" si="24"/>
        <v>232.35714285714286</v>
      </c>
    </row>
    <row r="274" spans="1:24">
      <c r="A274" s="17">
        <v>2135</v>
      </c>
      <c r="B274" s="3">
        <v>1</v>
      </c>
      <c r="C274" s="3" t="s">
        <v>280</v>
      </c>
      <c r="D274" s="18">
        <v>8291122</v>
      </c>
      <c r="E274" s="18">
        <v>8428971</v>
      </c>
      <c r="F274" s="19">
        <v>137849</v>
      </c>
      <c r="G274" s="18">
        <v>945</v>
      </c>
      <c r="H274" s="20">
        <v>8774</v>
      </c>
      <c r="I274" s="18">
        <v>8920</v>
      </c>
      <c r="J274" s="21">
        <v>146</v>
      </c>
      <c r="K274" s="22">
        <v>8078855</v>
      </c>
      <c r="L274" s="18">
        <v>8350807</v>
      </c>
      <c r="M274" s="19">
        <v>271952</v>
      </c>
      <c r="N274" s="23">
        <v>914</v>
      </c>
      <c r="O274" s="18">
        <v>8839</v>
      </c>
      <c r="P274" s="18">
        <v>9137</v>
      </c>
      <c r="Q274" s="21">
        <v>298</v>
      </c>
      <c r="R274" s="22">
        <f t="shared" si="21"/>
        <v>16369977</v>
      </c>
      <c r="S274" s="22">
        <f t="shared" si="21"/>
        <v>16779778</v>
      </c>
      <c r="T274" s="51">
        <f t="shared" si="21"/>
        <v>409801</v>
      </c>
      <c r="U274" s="53">
        <f t="shared" si="21"/>
        <v>1859</v>
      </c>
      <c r="V274" s="18">
        <f t="shared" si="22"/>
        <v>8805.7972027972028</v>
      </c>
      <c r="W274" s="21">
        <f t="shared" si="23"/>
        <v>9026.2388380849916</v>
      </c>
      <c r="X274" s="44">
        <f t="shared" si="24"/>
        <v>220.44163528778913</v>
      </c>
    </row>
    <row r="275" spans="1:24">
      <c r="A275" s="17">
        <v>2137</v>
      </c>
      <c r="B275" s="3">
        <v>1</v>
      </c>
      <c r="C275" s="3" t="s">
        <v>281</v>
      </c>
      <c r="D275" s="18">
        <v>5352646</v>
      </c>
      <c r="E275" s="18">
        <v>5440891</v>
      </c>
      <c r="F275" s="19">
        <v>88245</v>
      </c>
      <c r="G275" s="18">
        <v>622</v>
      </c>
      <c r="H275" s="20">
        <v>8606</v>
      </c>
      <c r="I275" s="18">
        <v>8747</v>
      </c>
      <c r="J275" s="21">
        <v>141</v>
      </c>
      <c r="K275" s="22">
        <v>5456600</v>
      </c>
      <c r="L275" s="18">
        <v>5638860</v>
      </c>
      <c r="M275" s="19">
        <v>182260</v>
      </c>
      <c r="N275" s="23">
        <v>633</v>
      </c>
      <c r="O275" s="18">
        <v>8620</v>
      </c>
      <c r="P275" s="18">
        <v>8908</v>
      </c>
      <c r="Q275" s="21">
        <v>288</v>
      </c>
      <c r="R275" s="22">
        <f t="shared" si="21"/>
        <v>10809246</v>
      </c>
      <c r="S275" s="22">
        <f t="shared" si="21"/>
        <v>11079751</v>
      </c>
      <c r="T275" s="51">
        <f t="shared" si="21"/>
        <v>270505</v>
      </c>
      <c r="U275" s="53">
        <f t="shared" si="21"/>
        <v>1255</v>
      </c>
      <c r="V275" s="18">
        <f t="shared" si="22"/>
        <v>8612.9450199203184</v>
      </c>
      <c r="W275" s="21">
        <f t="shared" si="23"/>
        <v>8828.4868525896418</v>
      </c>
      <c r="X275" s="44">
        <f t="shared" si="24"/>
        <v>215.5418326693227</v>
      </c>
    </row>
    <row r="276" spans="1:24">
      <c r="A276" s="17">
        <v>2142</v>
      </c>
      <c r="B276" s="3">
        <v>1</v>
      </c>
      <c r="C276" s="3" t="s">
        <v>282</v>
      </c>
      <c r="D276" s="18">
        <v>20321255</v>
      </c>
      <c r="E276" s="18">
        <v>20614079</v>
      </c>
      <c r="F276" s="19">
        <v>292824</v>
      </c>
      <c r="G276" s="18">
        <v>1839</v>
      </c>
      <c r="H276" s="20">
        <v>11051</v>
      </c>
      <c r="I276" s="18">
        <v>11211</v>
      </c>
      <c r="J276" s="21">
        <v>160</v>
      </c>
      <c r="K276" s="22">
        <v>20245734</v>
      </c>
      <c r="L276" s="18">
        <v>20836154</v>
      </c>
      <c r="M276" s="19">
        <v>590420</v>
      </c>
      <c r="N276" s="23">
        <v>1815</v>
      </c>
      <c r="O276" s="18">
        <v>11156</v>
      </c>
      <c r="P276" s="18">
        <v>11481</v>
      </c>
      <c r="Q276" s="21">
        <v>325</v>
      </c>
      <c r="R276" s="22">
        <f t="shared" si="21"/>
        <v>40566989</v>
      </c>
      <c r="S276" s="22">
        <f t="shared" si="21"/>
        <v>41450233</v>
      </c>
      <c r="T276" s="51">
        <f t="shared" si="21"/>
        <v>883244</v>
      </c>
      <c r="U276" s="53">
        <f t="shared" si="21"/>
        <v>3654</v>
      </c>
      <c r="V276" s="18">
        <f t="shared" si="22"/>
        <v>11102.076902025177</v>
      </c>
      <c r="W276" s="21">
        <f t="shared" si="23"/>
        <v>11343.796661193213</v>
      </c>
      <c r="X276" s="44">
        <f t="shared" si="24"/>
        <v>241.71975916803504</v>
      </c>
    </row>
    <row r="277" spans="1:24">
      <c r="A277" s="17">
        <v>2143</v>
      </c>
      <c r="B277" s="3">
        <v>1</v>
      </c>
      <c r="C277" s="3" t="s">
        <v>283</v>
      </c>
      <c r="D277" s="18">
        <v>7423530</v>
      </c>
      <c r="E277" s="18">
        <v>7534139</v>
      </c>
      <c r="F277" s="19">
        <v>110609</v>
      </c>
      <c r="G277" s="18">
        <v>771</v>
      </c>
      <c r="H277" s="20">
        <v>9628</v>
      </c>
      <c r="I277" s="18">
        <v>9772</v>
      </c>
      <c r="J277" s="21">
        <v>144</v>
      </c>
      <c r="K277" s="22">
        <v>7433624</v>
      </c>
      <c r="L277" s="18">
        <v>7657607</v>
      </c>
      <c r="M277" s="19">
        <v>223983</v>
      </c>
      <c r="N277" s="23">
        <v>771</v>
      </c>
      <c r="O277" s="18">
        <v>9642</v>
      </c>
      <c r="P277" s="18">
        <v>9932</v>
      </c>
      <c r="Q277" s="21">
        <v>290</v>
      </c>
      <c r="R277" s="22">
        <f t="shared" si="21"/>
        <v>14857154</v>
      </c>
      <c r="S277" s="22">
        <f t="shared" si="21"/>
        <v>15191746</v>
      </c>
      <c r="T277" s="51">
        <f t="shared" si="21"/>
        <v>334592</v>
      </c>
      <c r="U277" s="53">
        <f t="shared" si="21"/>
        <v>1542</v>
      </c>
      <c r="V277" s="18">
        <f t="shared" si="22"/>
        <v>9634.9896238651108</v>
      </c>
      <c r="W277" s="21">
        <f t="shared" si="23"/>
        <v>9851.9753566796371</v>
      </c>
      <c r="X277" s="44">
        <f t="shared" si="24"/>
        <v>216.98573281452659</v>
      </c>
    </row>
    <row r="278" spans="1:24">
      <c r="A278" s="17">
        <v>2144</v>
      </c>
      <c r="B278" s="3">
        <v>1</v>
      </c>
      <c r="C278" s="3" t="s">
        <v>284</v>
      </c>
      <c r="D278" s="18">
        <v>28584978</v>
      </c>
      <c r="E278" s="18">
        <v>29057198</v>
      </c>
      <c r="F278" s="19">
        <v>472220</v>
      </c>
      <c r="G278" s="18">
        <v>3375</v>
      </c>
      <c r="H278" s="20">
        <v>8470</v>
      </c>
      <c r="I278" s="18">
        <v>8610</v>
      </c>
      <c r="J278" s="21">
        <v>140</v>
      </c>
      <c r="K278" s="22">
        <v>28133249</v>
      </c>
      <c r="L278" s="18">
        <v>29074006</v>
      </c>
      <c r="M278" s="19">
        <v>940757</v>
      </c>
      <c r="N278" s="23">
        <v>3325</v>
      </c>
      <c r="O278" s="18">
        <v>8461</v>
      </c>
      <c r="P278" s="18">
        <v>8744</v>
      </c>
      <c r="Q278" s="21">
        <v>283</v>
      </c>
      <c r="R278" s="22">
        <f t="shared" si="21"/>
        <v>56718227</v>
      </c>
      <c r="S278" s="22">
        <f t="shared" si="21"/>
        <v>58131204</v>
      </c>
      <c r="T278" s="51">
        <f t="shared" si="21"/>
        <v>1412977</v>
      </c>
      <c r="U278" s="53">
        <f t="shared" si="21"/>
        <v>6700</v>
      </c>
      <c r="V278" s="18">
        <f t="shared" si="22"/>
        <v>8465.407014925373</v>
      </c>
      <c r="W278" s="21">
        <f t="shared" si="23"/>
        <v>8676.2991044776118</v>
      </c>
      <c r="X278" s="44">
        <f t="shared" si="24"/>
        <v>210.89208955223882</v>
      </c>
    </row>
    <row r="279" spans="1:24">
      <c r="A279" s="17">
        <v>2149</v>
      </c>
      <c r="B279" s="3">
        <v>1</v>
      </c>
      <c r="C279" s="3" t="s">
        <v>285</v>
      </c>
      <c r="D279" s="18">
        <v>10424626</v>
      </c>
      <c r="E279" s="18">
        <v>10598816</v>
      </c>
      <c r="F279" s="19">
        <v>174190</v>
      </c>
      <c r="G279" s="18">
        <v>1193</v>
      </c>
      <c r="H279" s="20">
        <v>8738</v>
      </c>
      <c r="I279" s="18">
        <v>8884</v>
      </c>
      <c r="J279" s="21">
        <v>146</v>
      </c>
      <c r="K279" s="22">
        <v>10422706</v>
      </c>
      <c r="L279" s="18">
        <v>10775349</v>
      </c>
      <c r="M279" s="19">
        <v>352643</v>
      </c>
      <c r="N279" s="23">
        <v>1192</v>
      </c>
      <c r="O279" s="18">
        <v>8744</v>
      </c>
      <c r="P279" s="18">
        <v>9040</v>
      </c>
      <c r="Q279" s="21">
        <v>296</v>
      </c>
      <c r="R279" s="22">
        <f t="shared" si="21"/>
        <v>20847332</v>
      </c>
      <c r="S279" s="22">
        <f t="shared" si="21"/>
        <v>21374165</v>
      </c>
      <c r="T279" s="51">
        <f t="shared" si="21"/>
        <v>526833</v>
      </c>
      <c r="U279" s="53">
        <f t="shared" si="21"/>
        <v>2385</v>
      </c>
      <c r="V279" s="18">
        <f t="shared" si="22"/>
        <v>8741.0197064989516</v>
      </c>
      <c r="W279" s="21">
        <f t="shared" si="23"/>
        <v>8961.9140461215939</v>
      </c>
      <c r="X279" s="44">
        <f t="shared" si="24"/>
        <v>220.8943396226415</v>
      </c>
    </row>
    <row r="280" spans="1:24">
      <c r="A280" s="17">
        <v>2154</v>
      </c>
      <c r="B280" s="3">
        <v>1</v>
      </c>
      <c r="C280" s="3" t="s">
        <v>286</v>
      </c>
      <c r="D280" s="18">
        <v>8198630</v>
      </c>
      <c r="E280" s="18">
        <v>8338706</v>
      </c>
      <c r="F280" s="19">
        <v>140076</v>
      </c>
      <c r="G280" s="18">
        <v>940</v>
      </c>
      <c r="H280" s="20">
        <v>8722</v>
      </c>
      <c r="I280" s="18">
        <v>8871</v>
      </c>
      <c r="J280" s="21">
        <v>149</v>
      </c>
      <c r="K280" s="22">
        <v>8301139</v>
      </c>
      <c r="L280" s="18">
        <v>8587867</v>
      </c>
      <c r="M280" s="19">
        <v>286728</v>
      </c>
      <c r="N280" s="23">
        <v>955</v>
      </c>
      <c r="O280" s="18">
        <v>8692</v>
      </c>
      <c r="P280" s="18">
        <v>8993</v>
      </c>
      <c r="Q280" s="21">
        <v>301</v>
      </c>
      <c r="R280" s="22">
        <f t="shared" si="21"/>
        <v>16499769</v>
      </c>
      <c r="S280" s="22">
        <f t="shared" si="21"/>
        <v>16926573</v>
      </c>
      <c r="T280" s="51">
        <f t="shared" si="21"/>
        <v>426804</v>
      </c>
      <c r="U280" s="53">
        <f t="shared" si="21"/>
        <v>1895</v>
      </c>
      <c r="V280" s="18">
        <f t="shared" si="22"/>
        <v>8707.0021108179426</v>
      </c>
      <c r="W280" s="21">
        <f t="shared" si="23"/>
        <v>8932.2284960422166</v>
      </c>
      <c r="X280" s="44">
        <f t="shared" si="24"/>
        <v>225.2263852242744</v>
      </c>
    </row>
    <row r="281" spans="1:24">
      <c r="A281" s="17">
        <v>2155</v>
      </c>
      <c r="B281" s="3">
        <v>1</v>
      </c>
      <c r="C281" s="3" t="s">
        <v>287</v>
      </c>
      <c r="D281" s="18">
        <v>9322223</v>
      </c>
      <c r="E281" s="18">
        <v>9479351</v>
      </c>
      <c r="F281" s="19">
        <v>157128</v>
      </c>
      <c r="G281" s="18">
        <v>1032</v>
      </c>
      <c r="H281" s="20">
        <v>9033</v>
      </c>
      <c r="I281" s="18">
        <v>9185</v>
      </c>
      <c r="J281" s="21">
        <v>152</v>
      </c>
      <c r="K281" s="22">
        <v>9218504</v>
      </c>
      <c r="L281" s="18">
        <v>9533607</v>
      </c>
      <c r="M281" s="19">
        <v>315103</v>
      </c>
      <c r="N281" s="23">
        <v>1013</v>
      </c>
      <c r="O281" s="18">
        <v>9100</v>
      </c>
      <c r="P281" s="18">
        <v>9411</v>
      </c>
      <c r="Q281" s="21">
        <v>311</v>
      </c>
      <c r="R281" s="22">
        <f t="shared" si="21"/>
        <v>18540727</v>
      </c>
      <c r="S281" s="22">
        <f t="shared" si="21"/>
        <v>19012958</v>
      </c>
      <c r="T281" s="51">
        <f t="shared" si="21"/>
        <v>472231</v>
      </c>
      <c r="U281" s="53">
        <f t="shared" si="21"/>
        <v>2045</v>
      </c>
      <c r="V281" s="18">
        <f t="shared" si="22"/>
        <v>9066.3701711491449</v>
      </c>
      <c r="W281" s="21">
        <f t="shared" si="23"/>
        <v>9297.2899755501221</v>
      </c>
      <c r="X281" s="44">
        <f t="shared" si="24"/>
        <v>230.91980440097799</v>
      </c>
    </row>
    <row r="282" spans="1:24">
      <c r="A282" s="17">
        <v>2159</v>
      </c>
      <c r="B282" s="3">
        <v>1</v>
      </c>
      <c r="C282" s="3" t="s">
        <v>288</v>
      </c>
      <c r="D282" s="18">
        <v>5485351</v>
      </c>
      <c r="E282" s="18">
        <v>5570480</v>
      </c>
      <c r="F282" s="19">
        <v>85129</v>
      </c>
      <c r="G282" s="18">
        <v>556</v>
      </c>
      <c r="H282" s="20">
        <v>9866</v>
      </c>
      <c r="I282" s="18">
        <v>10019</v>
      </c>
      <c r="J282" s="21">
        <v>153</v>
      </c>
      <c r="K282" s="22">
        <v>5495708</v>
      </c>
      <c r="L282" s="18">
        <v>5668325</v>
      </c>
      <c r="M282" s="19">
        <v>172617</v>
      </c>
      <c r="N282" s="23">
        <v>556</v>
      </c>
      <c r="O282" s="18">
        <v>9884</v>
      </c>
      <c r="P282" s="18">
        <v>10195</v>
      </c>
      <c r="Q282" s="21">
        <v>311</v>
      </c>
      <c r="R282" s="22">
        <f t="shared" si="21"/>
        <v>10981059</v>
      </c>
      <c r="S282" s="22">
        <f t="shared" si="21"/>
        <v>11238805</v>
      </c>
      <c r="T282" s="51">
        <f t="shared" si="21"/>
        <v>257746</v>
      </c>
      <c r="U282" s="53">
        <f t="shared" si="21"/>
        <v>1112</v>
      </c>
      <c r="V282" s="18">
        <f t="shared" si="22"/>
        <v>9875.053057553956</v>
      </c>
      <c r="W282" s="21">
        <f t="shared" si="23"/>
        <v>10106.839028776978</v>
      </c>
      <c r="X282" s="44">
        <f t="shared" si="24"/>
        <v>231.78597122302159</v>
      </c>
    </row>
    <row r="283" spans="1:24">
      <c r="A283" s="17">
        <v>2164</v>
      </c>
      <c r="B283" s="3">
        <v>1</v>
      </c>
      <c r="C283" s="3" t="s">
        <v>289</v>
      </c>
      <c r="D283" s="18">
        <v>13997653</v>
      </c>
      <c r="E283" s="18">
        <v>14236080</v>
      </c>
      <c r="F283" s="19">
        <v>238427</v>
      </c>
      <c r="G283" s="18">
        <v>1690</v>
      </c>
      <c r="H283" s="20">
        <v>8283</v>
      </c>
      <c r="I283" s="18">
        <v>8424</v>
      </c>
      <c r="J283" s="21">
        <v>141</v>
      </c>
      <c r="K283" s="22">
        <v>14346048</v>
      </c>
      <c r="L283" s="18">
        <v>14840585</v>
      </c>
      <c r="M283" s="19">
        <v>494537</v>
      </c>
      <c r="N283" s="23">
        <v>1733</v>
      </c>
      <c r="O283" s="18">
        <v>8278</v>
      </c>
      <c r="P283" s="18">
        <v>8564</v>
      </c>
      <c r="Q283" s="21">
        <v>286</v>
      </c>
      <c r="R283" s="22">
        <f t="shared" si="21"/>
        <v>28343701</v>
      </c>
      <c r="S283" s="22">
        <f t="shared" si="21"/>
        <v>29076665</v>
      </c>
      <c r="T283" s="51">
        <f t="shared" si="21"/>
        <v>732964</v>
      </c>
      <c r="U283" s="53">
        <f t="shared" si="21"/>
        <v>3423</v>
      </c>
      <c r="V283" s="18">
        <f t="shared" si="22"/>
        <v>8280.368390300906</v>
      </c>
      <c r="W283" s="21">
        <f t="shared" si="23"/>
        <v>8494.4975167981302</v>
      </c>
      <c r="X283" s="44">
        <f t="shared" si="24"/>
        <v>214.12912649722466</v>
      </c>
    </row>
    <row r="284" spans="1:24">
      <c r="A284" s="17">
        <v>2165</v>
      </c>
      <c r="B284" s="3">
        <v>1</v>
      </c>
      <c r="C284" s="3" t="s">
        <v>290</v>
      </c>
      <c r="D284" s="18">
        <v>9045931</v>
      </c>
      <c r="E284" s="18">
        <v>9206047</v>
      </c>
      <c r="F284" s="19">
        <v>160116</v>
      </c>
      <c r="G284" s="18">
        <v>972</v>
      </c>
      <c r="H284" s="20">
        <v>9307</v>
      </c>
      <c r="I284" s="18">
        <v>9471</v>
      </c>
      <c r="J284" s="21">
        <v>164</v>
      </c>
      <c r="K284" s="22">
        <v>8869703</v>
      </c>
      <c r="L284" s="18">
        <v>9188192</v>
      </c>
      <c r="M284" s="19">
        <v>318489</v>
      </c>
      <c r="N284" s="23">
        <v>941</v>
      </c>
      <c r="O284" s="18">
        <v>9426</v>
      </c>
      <c r="P284" s="18">
        <v>9764</v>
      </c>
      <c r="Q284" s="21">
        <v>338</v>
      </c>
      <c r="R284" s="22">
        <f t="shared" si="21"/>
        <v>17915634</v>
      </c>
      <c r="S284" s="22">
        <f t="shared" si="21"/>
        <v>18394239</v>
      </c>
      <c r="T284" s="51">
        <f t="shared" si="21"/>
        <v>478605</v>
      </c>
      <c r="U284" s="53">
        <f t="shared" si="21"/>
        <v>1913</v>
      </c>
      <c r="V284" s="18">
        <f t="shared" si="22"/>
        <v>9365.2033455305809</v>
      </c>
      <c r="W284" s="21">
        <f t="shared" si="23"/>
        <v>9615.3889179299531</v>
      </c>
      <c r="X284" s="44">
        <f t="shared" si="24"/>
        <v>250.18557239937272</v>
      </c>
    </row>
    <row r="285" spans="1:24">
      <c r="A285" s="17">
        <v>2167</v>
      </c>
      <c r="B285" s="3">
        <v>1</v>
      </c>
      <c r="C285" s="3" t="s">
        <v>291</v>
      </c>
      <c r="D285" s="18">
        <v>5576447</v>
      </c>
      <c r="E285" s="18">
        <v>5670385</v>
      </c>
      <c r="F285" s="19">
        <v>93938</v>
      </c>
      <c r="G285" s="18">
        <v>642</v>
      </c>
      <c r="H285" s="20">
        <v>8686</v>
      </c>
      <c r="I285" s="18">
        <v>8832</v>
      </c>
      <c r="J285" s="21">
        <v>146</v>
      </c>
      <c r="K285" s="22">
        <v>5478890</v>
      </c>
      <c r="L285" s="18">
        <v>5665724</v>
      </c>
      <c r="M285" s="19">
        <v>186834</v>
      </c>
      <c r="N285" s="23">
        <v>629</v>
      </c>
      <c r="O285" s="18">
        <v>8710</v>
      </c>
      <c r="P285" s="18">
        <v>9008</v>
      </c>
      <c r="Q285" s="21">
        <v>298</v>
      </c>
      <c r="R285" s="22">
        <f t="shared" si="21"/>
        <v>11055337</v>
      </c>
      <c r="S285" s="22">
        <f t="shared" si="21"/>
        <v>11336109</v>
      </c>
      <c r="T285" s="51">
        <f t="shared" si="21"/>
        <v>280772</v>
      </c>
      <c r="U285" s="53">
        <f t="shared" si="21"/>
        <v>1271</v>
      </c>
      <c r="V285" s="18">
        <f t="shared" si="22"/>
        <v>8698.1408339889858</v>
      </c>
      <c r="W285" s="21">
        <f t="shared" si="23"/>
        <v>8919.0472069236821</v>
      </c>
      <c r="X285" s="44">
        <f t="shared" si="24"/>
        <v>220.90637293469709</v>
      </c>
    </row>
    <row r="286" spans="1:24">
      <c r="A286" s="17">
        <v>2168</v>
      </c>
      <c r="B286" s="3">
        <v>1</v>
      </c>
      <c r="C286" s="3" t="s">
        <v>292</v>
      </c>
      <c r="D286" s="18">
        <v>7853718</v>
      </c>
      <c r="E286" s="18">
        <v>7988335</v>
      </c>
      <c r="F286" s="19">
        <v>134617</v>
      </c>
      <c r="G286" s="18">
        <v>927</v>
      </c>
      <c r="H286" s="20">
        <v>8472</v>
      </c>
      <c r="I286" s="18">
        <v>8617</v>
      </c>
      <c r="J286" s="21">
        <v>145</v>
      </c>
      <c r="K286" s="22">
        <v>7712156</v>
      </c>
      <c r="L286" s="18">
        <v>7980150</v>
      </c>
      <c r="M286" s="19">
        <v>267994</v>
      </c>
      <c r="N286" s="23">
        <v>904</v>
      </c>
      <c r="O286" s="18">
        <v>8531</v>
      </c>
      <c r="P286" s="18">
        <v>8828</v>
      </c>
      <c r="Q286" s="21">
        <v>297</v>
      </c>
      <c r="R286" s="22">
        <f t="shared" si="21"/>
        <v>15565874</v>
      </c>
      <c r="S286" s="22">
        <f t="shared" si="21"/>
        <v>15968485</v>
      </c>
      <c r="T286" s="51">
        <f t="shared" si="21"/>
        <v>402611</v>
      </c>
      <c r="U286" s="53">
        <f t="shared" si="21"/>
        <v>1831</v>
      </c>
      <c r="V286" s="18">
        <f t="shared" si="22"/>
        <v>8501.2965592572364</v>
      </c>
      <c r="W286" s="21">
        <f t="shared" si="23"/>
        <v>8721.1824139814307</v>
      </c>
      <c r="X286" s="44">
        <f t="shared" si="24"/>
        <v>219.88585472419442</v>
      </c>
    </row>
    <row r="287" spans="1:24">
      <c r="A287" s="17">
        <v>2169</v>
      </c>
      <c r="B287" s="3">
        <v>1</v>
      </c>
      <c r="C287" s="3" t="s">
        <v>293</v>
      </c>
      <c r="D287" s="18">
        <v>6739504</v>
      </c>
      <c r="E287" s="18">
        <v>6845476</v>
      </c>
      <c r="F287" s="19">
        <v>105972</v>
      </c>
      <c r="G287" s="18">
        <v>726</v>
      </c>
      <c r="H287" s="20">
        <v>9283</v>
      </c>
      <c r="I287" s="18">
        <v>9429</v>
      </c>
      <c r="J287" s="21">
        <v>146</v>
      </c>
      <c r="K287" s="22">
        <v>6740357</v>
      </c>
      <c r="L287" s="18">
        <v>6954916</v>
      </c>
      <c r="M287" s="19">
        <v>214559</v>
      </c>
      <c r="N287" s="23">
        <v>726</v>
      </c>
      <c r="O287" s="18">
        <v>9284</v>
      </c>
      <c r="P287" s="18">
        <v>9580</v>
      </c>
      <c r="Q287" s="21">
        <v>296</v>
      </c>
      <c r="R287" s="22">
        <f t="shared" si="21"/>
        <v>13479861</v>
      </c>
      <c r="S287" s="22">
        <f t="shared" si="21"/>
        <v>13800392</v>
      </c>
      <c r="T287" s="51">
        <f t="shared" si="21"/>
        <v>320531</v>
      </c>
      <c r="U287" s="53">
        <f t="shared" si="21"/>
        <v>1452</v>
      </c>
      <c r="V287" s="18">
        <f t="shared" si="22"/>
        <v>9283.6508264462809</v>
      </c>
      <c r="W287" s="21">
        <f t="shared" si="23"/>
        <v>9504.4022038567491</v>
      </c>
      <c r="X287" s="44">
        <f t="shared" si="24"/>
        <v>220.75137741046831</v>
      </c>
    </row>
    <row r="288" spans="1:24">
      <c r="A288" s="17">
        <v>2170</v>
      </c>
      <c r="B288" s="3">
        <v>1</v>
      </c>
      <c r="C288" s="3" t="s">
        <v>294</v>
      </c>
      <c r="D288" s="18">
        <v>10571966</v>
      </c>
      <c r="E288" s="18">
        <v>10751929</v>
      </c>
      <c r="F288" s="19">
        <v>179963</v>
      </c>
      <c r="G288" s="18">
        <v>1130</v>
      </c>
      <c r="H288" s="20">
        <v>9356</v>
      </c>
      <c r="I288" s="18">
        <v>9515</v>
      </c>
      <c r="J288" s="21">
        <v>159</v>
      </c>
      <c r="K288" s="22">
        <v>10521959</v>
      </c>
      <c r="L288" s="18">
        <v>10884005</v>
      </c>
      <c r="M288" s="19">
        <v>362046</v>
      </c>
      <c r="N288" s="23">
        <v>1125</v>
      </c>
      <c r="O288" s="18">
        <v>9353</v>
      </c>
      <c r="P288" s="18">
        <v>9675</v>
      </c>
      <c r="Q288" s="21">
        <v>322</v>
      </c>
      <c r="R288" s="22">
        <f t="shared" si="21"/>
        <v>21093925</v>
      </c>
      <c r="S288" s="22">
        <f t="shared" si="21"/>
        <v>21635934</v>
      </c>
      <c r="T288" s="51">
        <f t="shared" si="21"/>
        <v>542009</v>
      </c>
      <c r="U288" s="53">
        <f t="shared" si="21"/>
        <v>2255</v>
      </c>
      <c r="V288" s="18">
        <f t="shared" si="22"/>
        <v>9354.2904656319297</v>
      </c>
      <c r="W288" s="21">
        <f t="shared" si="23"/>
        <v>9594.6492239467843</v>
      </c>
      <c r="X288" s="44">
        <f t="shared" si="24"/>
        <v>240.35875831485586</v>
      </c>
    </row>
    <row r="289" spans="1:24">
      <c r="A289" s="17">
        <v>2171</v>
      </c>
      <c r="B289" s="3">
        <v>1</v>
      </c>
      <c r="C289" s="3" t="s">
        <v>295</v>
      </c>
      <c r="D289" s="18">
        <v>3305088</v>
      </c>
      <c r="E289" s="18">
        <v>3347230</v>
      </c>
      <c r="F289" s="19">
        <v>42142</v>
      </c>
      <c r="G289" s="18">
        <v>249</v>
      </c>
      <c r="H289" s="20">
        <v>13273</v>
      </c>
      <c r="I289" s="18">
        <v>13443</v>
      </c>
      <c r="J289" s="21">
        <v>170</v>
      </c>
      <c r="K289" s="22">
        <v>3190768</v>
      </c>
      <c r="L289" s="18">
        <v>3273458</v>
      </c>
      <c r="M289" s="19">
        <v>82690</v>
      </c>
      <c r="N289" s="23">
        <v>239</v>
      </c>
      <c r="O289" s="18">
        <v>13350</v>
      </c>
      <c r="P289" s="18">
        <v>13696</v>
      </c>
      <c r="Q289" s="21">
        <v>346</v>
      </c>
      <c r="R289" s="22">
        <f t="shared" si="21"/>
        <v>6495856</v>
      </c>
      <c r="S289" s="22">
        <f t="shared" si="21"/>
        <v>6620688</v>
      </c>
      <c r="T289" s="51">
        <f t="shared" si="21"/>
        <v>124832</v>
      </c>
      <c r="U289" s="53">
        <f t="shared" si="21"/>
        <v>488</v>
      </c>
      <c r="V289" s="18">
        <f t="shared" si="22"/>
        <v>13311.180327868853</v>
      </c>
      <c r="W289" s="21">
        <f t="shared" si="23"/>
        <v>13566.983606557376</v>
      </c>
      <c r="X289" s="44">
        <f t="shared" si="24"/>
        <v>255.80327868852459</v>
      </c>
    </row>
    <row r="290" spans="1:24">
      <c r="A290" s="17">
        <v>2172</v>
      </c>
      <c r="B290" s="3">
        <v>1</v>
      </c>
      <c r="C290" s="3" t="s">
        <v>296</v>
      </c>
      <c r="D290" s="18">
        <v>7008375</v>
      </c>
      <c r="E290" s="18">
        <v>7123673</v>
      </c>
      <c r="F290" s="19">
        <v>115298</v>
      </c>
      <c r="G290" s="18">
        <v>789</v>
      </c>
      <c r="H290" s="20">
        <v>8883</v>
      </c>
      <c r="I290" s="18">
        <v>9029</v>
      </c>
      <c r="J290" s="21">
        <v>146</v>
      </c>
      <c r="K290" s="22">
        <v>6883387</v>
      </c>
      <c r="L290" s="18">
        <v>7112366</v>
      </c>
      <c r="M290" s="19">
        <v>228979</v>
      </c>
      <c r="N290" s="23">
        <v>774</v>
      </c>
      <c r="O290" s="18">
        <v>8893</v>
      </c>
      <c r="P290" s="18">
        <v>9189</v>
      </c>
      <c r="Q290" s="21">
        <v>296</v>
      </c>
      <c r="R290" s="22">
        <f t="shared" si="21"/>
        <v>13891762</v>
      </c>
      <c r="S290" s="22">
        <f t="shared" si="21"/>
        <v>14236039</v>
      </c>
      <c r="T290" s="51">
        <f t="shared" si="21"/>
        <v>344277</v>
      </c>
      <c r="U290" s="53">
        <f t="shared" si="21"/>
        <v>1563</v>
      </c>
      <c r="V290" s="18">
        <f t="shared" si="22"/>
        <v>8887.8835572616754</v>
      </c>
      <c r="W290" s="21">
        <f t="shared" si="23"/>
        <v>9108.150351887396</v>
      </c>
      <c r="X290" s="44">
        <f t="shared" si="24"/>
        <v>220.26679462571977</v>
      </c>
    </row>
    <row r="291" spans="1:24">
      <c r="A291" s="17">
        <v>2174</v>
      </c>
      <c r="B291" s="3">
        <v>1</v>
      </c>
      <c r="C291" s="3" t="s">
        <v>297</v>
      </c>
      <c r="D291" s="18">
        <v>9003143</v>
      </c>
      <c r="E291" s="18">
        <v>9160745</v>
      </c>
      <c r="F291" s="19">
        <v>157602</v>
      </c>
      <c r="G291" s="18">
        <v>974</v>
      </c>
      <c r="H291" s="20">
        <v>9247</v>
      </c>
      <c r="I291" s="18">
        <v>9408</v>
      </c>
      <c r="J291" s="21">
        <v>161</v>
      </c>
      <c r="K291" s="22">
        <v>9161590</v>
      </c>
      <c r="L291" s="18">
        <v>9486303</v>
      </c>
      <c r="M291" s="19">
        <v>324713</v>
      </c>
      <c r="N291" s="23">
        <v>993</v>
      </c>
      <c r="O291" s="18">
        <v>9229</v>
      </c>
      <c r="P291" s="18">
        <v>9556</v>
      </c>
      <c r="Q291" s="21">
        <v>327</v>
      </c>
      <c r="R291" s="22">
        <f t="shared" si="21"/>
        <v>18164733</v>
      </c>
      <c r="S291" s="22">
        <f t="shared" si="21"/>
        <v>18647048</v>
      </c>
      <c r="T291" s="51">
        <f t="shared" si="21"/>
        <v>482315</v>
      </c>
      <c r="U291" s="53">
        <f t="shared" si="21"/>
        <v>1967</v>
      </c>
      <c r="V291" s="18">
        <f t="shared" si="22"/>
        <v>9234.7397051347234</v>
      </c>
      <c r="W291" s="21">
        <f t="shared" si="23"/>
        <v>9479.9430604982208</v>
      </c>
      <c r="X291" s="44">
        <f t="shared" si="24"/>
        <v>245.20335536349771</v>
      </c>
    </row>
    <row r="292" spans="1:24">
      <c r="A292" s="17">
        <v>2176</v>
      </c>
      <c r="B292" s="3">
        <v>1</v>
      </c>
      <c r="C292" s="3" t="s">
        <v>298</v>
      </c>
      <c r="D292" s="18">
        <v>5660782</v>
      </c>
      <c r="E292" s="18">
        <v>5743556</v>
      </c>
      <c r="F292" s="19">
        <v>82774</v>
      </c>
      <c r="G292" s="18">
        <v>462</v>
      </c>
      <c r="H292" s="20">
        <v>12240</v>
      </c>
      <c r="I292" s="18">
        <v>12419</v>
      </c>
      <c r="J292" s="21">
        <v>179</v>
      </c>
      <c r="K292" s="22">
        <v>5719931</v>
      </c>
      <c r="L292" s="18">
        <v>5889282</v>
      </c>
      <c r="M292" s="19">
        <v>169351</v>
      </c>
      <c r="N292" s="23">
        <v>467</v>
      </c>
      <c r="O292" s="18">
        <v>12236</v>
      </c>
      <c r="P292" s="18">
        <v>12598</v>
      </c>
      <c r="Q292" s="21">
        <v>362</v>
      </c>
      <c r="R292" s="22">
        <f t="shared" si="21"/>
        <v>11380713</v>
      </c>
      <c r="S292" s="22">
        <f t="shared" si="21"/>
        <v>11632838</v>
      </c>
      <c r="T292" s="51">
        <f t="shared" si="21"/>
        <v>252125</v>
      </c>
      <c r="U292" s="53">
        <f t="shared" si="21"/>
        <v>929</v>
      </c>
      <c r="V292" s="18">
        <f t="shared" si="22"/>
        <v>12250.498385360603</v>
      </c>
      <c r="W292" s="21">
        <f t="shared" si="23"/>
        <v>12521.892357373519</v>
      </c>
      <c r="X292" s="44">
        <f t="shared" si="24"/>
        <v>271.39397201291712</v>
      </c>
    </row>
    <row r="293" spans="1:24">
      <c r="A293" s="17">
        <v>2180</v>
      </c>
      <c r="B293" s="3">
        <v>1</v>
      </c>
      <c r="C293" s="3" t="s">
        <v>299</v>
      </c>
      <c r="D293" s="18">
        <v>6904591</v>
      </c>
      <c r="E293" s="18">
        <v>7009674</v>
      </c>
      <c r="F293" s="19">
        <v>105083</v>
      </c>
      <c r="G293" s="18">
        <v>673</v>
      </c>
      <c r="H293" s="20">
        <v>10259</v>
      </c>
      <c r="I293" s="18">
        <v>10416</v>
      </c>
      <c r="J293" s="21">
        <v>157</v>
      </c>
      <c r="K293" s="22">
        <v>6835987</v>
      </c>
      <c r="L293" s="18">
        <v>7046434</v>
      </c>
      <c r="M293" s="19">
        <v>210447</v>
      </c>
      <c r="N293" s="23">
        <v>661</v>
      </c>
      <c r="O293" s="18">
        <v>10342</v>
      </c>
      <c r="P293" s="18">
        <v>10660</v>
      </c>
      <c r="Q293" s="21">
        <v>318</v>
      </c>
      <c r="R293" s="22">
        <f t="shared" si="21"/>
        <v>13740578</v>
      </c>
      <c r="S293" s="22">
        <f t="shared" si="21"/>
        <v>14056108</v>
      </c>
      <c r="T293" s="51">
        <f t="shared" si="21"/>
        <v>315530</v>
      </c>
      <c r="U293" s="53">
        <f t="shared" si="21"/>
        <v>1334</v>
      </c>
      <c r="V293" s="18">
        <f t="shared" si="22"/>
        <v>10300.283358320839</v>
      </c>
      <c r="W293" s="21">
        <f t="shared" si="23"/>
        <v>10536.812593703149</v>
      </c>
      <c r="X293" s="44">
        <f t="shared" si="24"/>
        <v>236.52923538230885</v>
      </c>
    </row>
    <row r="294" spans="1:24">
      <c r="A294" s="17">
        <v>2184</v>
      </c>
      <c r="B294" s="3">
        <v>1</v>
      </c>
      <c r="C294" s="3" t="s">
        <v>300</v>
      </c>
      <c r="D294" s="18">
        <v>10586302</v>
      </c>
      <c r="E294" s="18">
        <v>10757415</v>
      </c>
      <c r="F294" s="19">
        <v>171113</v>
      </c>
      <c r="G294" s="18">
        <v>1194</v>
      </c>
      <c r="H294" s="20">
        <v>8866</v>
      </c>
      <c r="I294" s="18">
        <v>9010</v>
      </c>
      <c r="J294" s="21">
        <v>144</v>
      </c>
      <c r="K294" s="22">
        <v>10532126</v>
      </c>
      <c r="L294" s="18">
        <v>10876633</v>
      </c>
      <c r="M294" s="19">
        <v>344507</v>
      </c>
      <c r="N294" s="23">
        <v>1187</v>
      </c>
      <c r="O294" s="18">
        <v>8873</v>
      </c>
      <c r="P294" s="18">
        <v>9163</v>
      </c>
      <c r="Q294" s="21">
        <v>290</v>
      </c>
      <c r="R294" s="22">
        <f t="shared" si="21"/>
        <v>21118428</v>
      </c>
      <c r="S294" s="22">
        <f t="shared" si="21"/>
        <v>21634048</v>
      </c>
      <c r="T294" s="51">
        <f t="shared" si="21"/>
        <v>515620</v>
      </c>
      <c r="U294" s="53">
        <f t="shared" si="21"/>
        <v>2381</v>
      </c>
      <c r="V294" s="18">
        <f t="shared" si="22"/>
        <v>8869.5623687526258</v>
      </c>
      <c r="W294" s="21">
        <f t="shared" si="23"/>
        <v>9086.1184376312467</v>
      </c>
      <c r="X294" s="44">
        <f t="shared" si="24"/>
        <v>216.55606887862243</v>
      </c>
    </row>
    <row r="295" spans="1:24">
      <c r="A295" s="17">
        <v>2190</v>
      </c>
      <c r="B295" s="3">
        <v>1</v>
      </c>
      <c r="C295" s="3" t="s">
        <v>301</v>
      </c>
      <c r="D295" s="18">
        <v>7555439</v>
      </c>
      <c r="E295" s="18">
        <v>7672435</v>
      </c>
      <c r="F295" s="19">
        <v>116996</v>
      </c>
      <c r="G295" s="18">
        <v>753</v>
      </c>
      <c r="H295" s="20">
        <v>10034</v>
      </c>
      <c r="I295" s="18">
        <v>10189</v>
      </c>
      <c r="J295" s="21">
        <v>155</v>
      </c>
      <c r="K295" s="22">
        <v>7413228</v>
      </c>
      <c r="L295" s="18">
        <v>7646131</v>
      </c>
      <c r="M295" s="19">
        <v>232903</v>
      </c>
      <c r="N295" s="23">
        <v>729</v>
      </c>
      <c r="O295" s="18">
        <v>10169</v>
      </c>
      <c r="P295" s="18">
        <v>10489</v>
      </c>
      <c r="Q295" s="21">
        <v>320</v>
      </c>
      <c r="R295" s="22">
        <f t="shared" si="21"/>
        <v>14968667</v>
      </c>
      <c r="S295" s="22">
        <f t="shared" si="21"/>
        <v>15318566</v>
      </c>
      <c r="T295" s="51">
        <f t="shared" si="21"/>
        <v>349899</v>
      </c>
      <c r="U295" s="53">
        <f t="shared" si="21"/>
        <v>1482</v>
      </c>
      <c r="V295" s="18">
        <f t="shared" si="22"/>
        <v>10100.315114709852</v>
      </c>
      <c r="W295" s="21">
        <f t="shared" si="23"/>
        <v>10336.414304993252</v>
      </c>
      <c r="X295" s="44">
        <f t="shared" si="24"/>
        <v>236.09919028340082</v>
      </c>
    </row>
    <row r="296" spans="1:24">
      <c r="A296" s="17">
        <v>2198</v>
      </c>
      <c r="B296" s="3">
        <v>1</v>
      </c>
      <c r="C296" s="3" t="s">
        <v>302</v>
      </c>
      <c r="D296" s="18">
        <v>5788483</v>
      </c>
      <c r="E296" s="18">
        <v>5881293</v>
      </c>
      <c r="F296" s="19">
        <v>92810</v>
      </c>
      <c r="G296" s="18">
        <v>627</v>
      </c>
      <c r="H296" s="20">
        <v>9232</v>
      </c>
      <c r="I296" s="18">
        <v>9380</v>
      </c>
      <c r="J296" s="21">
        <v>148</v>
      </c>
      <c r="K296" s="22">
        <v>5633796</v>
      </c>
      <c r="L296" s="18">
        <v>5816729</v>
      </c>
      <c r="M296" s="19">
        <v>182933</v>
      </c>
      <c r="N296" s="23">
        <v>606</v>
      </c>
      <c r="O296" s="18">
        <v>9297</v>
      </c>
      <c r="P296" s="18">
        <v>9599</v>
      </c>
      <c r="Q296" s="21">
        <v>302</v>
      </c>
      <c r="R296" s="22">
        <f t="shared" si="21"/>
        <v>11422279</v>
      </c>
      <c r="S296" s="22">
        <f t="shared" si="21"/>
        <v>11698022</v>
      </c>
      <c r="T296" s="51">
        <f t="shared" si="21"/>
        <v>275743</v>
      </c>
      <c r="U296" s="53">
        <f t="shared" si="21"/>
        <v>1233</v>
      </c>
      <c r="V296" s="18">
        <f t="shared" si="22"/>
        <v>9263.8110300081098</v>
      </c>
      <c r="W296" s="21">
        <f t="shared" si="23"/>
        <v>9487.4468775344685</v>
      </c>
      <c r="X296" s="44">
        <f t="shared" si="24"/>
        <v>223.63584752635848</v>
      </c>
    </row>
    <row r="297" spans="1:24">
      <c r="A297" s="17">
        <v>2215</v>
      </c>
      <c r="B297" s="3">
        <v>1</v>
      </c>
      <c r="C297" s="3" t="s">
        <v>303</v>
      </c>
      <c r="D297" s="18">
        <v>3393892</v>
      </c>
      <c r="E297" s="18">
        <v>3444433</v>
      </c>
      <c r="F297" s="19">
        <v>50541</v>
      </c>
      <c r="G297" s="18">
        <v>283</v>
      </c>
      <c r="H297" s="20">
        <v>12010</v>
      </c>
      <c r="I297" s="18">
        <v>12188</v>
      </c>
      <c r="J297" s="21">
        <v>178</v>
      </c>
      <c r="K297" s="22">
        <v>3427737</v>
      </c>
      <c r="L297" s="18">
        <v>3530874</v>
      </c>
      <c r="M297" s="19">
        <v>103137</v>
      </c>
      <c r="N297" s="23">
        <v>287</v>
      </c>
      <c r="O297" s="18">
        <v>11960</v>
      </c>
      <c r="P297" s="18">
        <v>12320</v>
      </c>
      <c r="Q297" s="21">
        <v>360</v>
      </c>
      <c r="R297" s="22">
        <f t="shared" si="21"/>
        <v>6821629</v>
      </c>
      <c r="S297" s="22">
        <f t="shared" si="21"/>
        <v>6975307</v>
      </c>
      <c r="T297" s="51">
        <f t="shared" si="21"/>
        <v>153678</v>
      </c>
      <c r="U297" s="53">
        <f t="shared" si="21"/>
        <v>570</v>
      </c>
      <c r="V297" s="18">
        <f t="shared" si="22"/>
        <v>11967.770175438596</v>
      </c>
      <c r="W297" s="21">
        <f t="shared" si="23"/>
        <v>12237.380701754386</v>
      </c>
      <c r="X297" s="44">
        <f t="shared" si="24"/>
        <v>269.61052631578946</v>
      </c>
    </row>
    <row r="298" spans="1:24">
      <c r="A298" s="17">
        <v>2310</v>
      </c>
      <c r="B298" s="3">
        <v>1</v>
      </c>
      <c r="C298" s="3" t="s">
        <v>304</v>
      </c>
      <c r="D298" s="18">
        <v>10465997</v>
      </c>
      <c r="E298" s="18">
        <v>10642171</v>
      </c>
      <c r="F298" s="19">
        <v>176174</v>
      </c>
      <c r="G298" s="18">
        <v>1182</v>
      </c>
      <c r="H298" s="20">
        <v>8854</v>
      </c>
      <c r="I298" s="18">
        <v>9004</v>
      </c>
      <c r="J298" s="21">
        <v>150</v>
      </c>
      <c r="K298" s="22">
        <v>10346306</v>
      </c>
      <c r="L298" s="18">
        <v>10699172</v>
      </c>
      <c r="M298" s="19">
        <v>352866</v>
      </c>
      <c r="N298" s="23">
        <v>1159</v>
      </c>
      <c r="O298" s="18">
        <v>8927</v>
      </c>
      <c r="P298" s="18">
        <v>9231</v>
      </c>
      <c r="Q298" s="21">
        <v>304</v>
      </c>
      <c r="R298" s="22">
        <f t="shared" si="21"/>
        <v>20812303</v>
      </c>
      <c r="S298" s="22">
        <f t="shared" si="21"/>
        <v>21341343</v>
      </c>
      <c r="T298" s="51">
        <f t="shared" si="21"/>
        <v>529040</v>
      </c>
      <c r="U298" s="53">
        <f t="shared" si="21"/>
        <v>2341</v>
      </c>
      <c r="V298" s="18">
        <f t="shared" si="22"/>
        <v>8890.3472874839808</v>
      </c>
      <c r="W298" s="21">
        <f t="shared" si="23"/>
        <v>9116.3361811191789</v>
      </c>
      <c r="X298" s="44">
        <f t="shared" si="24"/>
        <v>225.98889363519862</v>
      </c>
    </row>
    <row r="299" spans="1:24">
      <c r="A299" s="17">
        <v>2311</v>
      </c>
      <c r="B299" s="3">
        <v>1</v>
      </c>
      <c r="C299" s="3" t="s">
        <v>305</v>
      </c>
      <c r="D299" s="18">
        <v>4267851</v>
      </c>
      <c r="E299" s="18">
        <v>4338239</v>
      </c>
      <c r="F299" s="19">
        <v>70388</v>
      </c>
      <c r="G299" s="18">
        <v>422</v>
      </c>
      <c r="H299" s="20">
        <v>10113</v>
      </c>
      <c r="I299" s="18">
        <v>10280</v>
      </c>
      <c r="J299" s="21">
        <v>167</v>
      </c>
      <c r="K299" s="22">
        <v>4225639</v>
      </c>
      <c r="L299" s="18">
        <v>4366767</v>
      </c>
      <c r="M299" s="19">
        <v>141128</v>
      </c>
      <c r="N299" s="23">
        <v>417</v>
      </c>
      <c r="O299" s="18">
        <v>10133</v>
      </c>
      <c r="P299" s="18">
        <v>10472</v>
      </c>
      <c r="Q299" s="21">
        <v>339</v>
      </c>
      <c r="R299" s="22">
        <f t="shared" si="21"/>
        <v>8493490</v>
      </c>
      <c r="S299" s="22">
        <f t="shared" si="21"/>
        <v>8705006</v>
      </c>
      <c r="T299" s="51">
        <f t="shared" si="21"/>
        <v>211516</v>
      </c>
      <c r="U299" s="53">
        <f t="shared" si="21"/>
        <v>839</v>
      </c>
      <c r="V299" s="18">
        <f t="shared" si="22"/>
        <v>10123.349225268177</v>
      </c>
      <c r="W299" s="21">
        <f t="shared" si="23"/>
        <v>10375.45411203814</v>
      </c>
      <c r="X299" s="44">
        <f t="shared" si="24"/>
        <v>252.10488676996425</v>
      </c>
    </row>
    <row r="300" spans="1:24">
      <c r="A300" s="17">
        <v>2342</v>
      </c>
      <c r="B300" s="3">
        <v>1</v>
      </c>
      <c r="C300" s="3" t="s">
        <v>306</v>
      </c>
      <c r="D300" s="18">
        <v>7588246</v>
      </c>
      <c r="E300" s="18">
        <v>7698304</v>
      </c>
      <c r="F300" s="19">
        <v>110058</v>
      </c>
      <c r="G300" s="18">
        <v>719</v>
      </c>
      <c r="H300" s="20">
        <v>10554</v>
      </c>
      <c r="I300" s="18">
        <v>10707</v>
      </c>
      <c r="J300" s="21">
        <v>153</v>
      </c>
      <c r="K300" s="22">
        <v>7601673</v>
      </c>
      <c r="L300" s="18">
        <v>7824313</v>
      </c>
      <c r="M300" s="19">
        <v>222640</v>
      </c>
      <c r="N300" s="23">
        <v>721</v>
      </c>
      <c r="O300" s="18">
        <v>10543</v>
      </c>
      <c r="P300" s="18">
        <v>10852</v>
      </c>
      <c r="Q300" s="21">
        <v>309</v>
      </c>
      <c r="R300" s="22">
        <f t="shared" si="21"/>
        <v>15189919</v>
      </c>
      <c r="S300" s="22">
        <f t="shared" si="21"/>
        <v>15522617</v>
      </c>
      <c r="T300" s="51">
        <f t="shared" si="21"/>
        <v>332698</v>
      </c>
      <c r="U300" s="53">
        <f t="shared" si="21"/>
        <v>1440</v>
      </c>
      <c r="V300" s="18">
        <f t="shared" si="22"/>
        <v>10548.554861111112</v>
      </c>
      <c r="W300" s="21">
        <f t="shared" si="23"/>
        <v>10779.59513888889</v>
      </c>
      <c r="X300" s="44">
        <f t="shared" si="24"/>
        <v>231.04027777777779</v>
      </c>
    </row>
    <row r="301" spans="1:24">
      <c r="A301" s="17">
        <v>2358</v>
      </c>
      <c r="B301" s="3">
        <v>1</v>
      </c>
      <c r="C301" s="3" t="s">
        <v>307</v>
      </c>
      <c r="D301" s="18">
        <v>2814896</v>
      </c>
      <c r="E301" s="18">
        <v>2855741</v>
      </c>
      <c r="F301" s="19">
        <v>40845</v>
      </c>
      <c r="G301" s="18">
        <v>191</v>
      </c>
      <c r="H301" s="20">
        <v>14725</v>
      </c>
      <c r="I301" s="18">
        <v>14939</v>
      </c>
      <c r="J301" s="21">
        <v>214</v>
      </c>
      <c r="K301" s="22">
        <v>2792340</v>
      </c>
      <c r="L301" s="18">
        <v>2873838</v>
      </c>
      <c r="M301" s="19">
        <v>81498</v>
      </c>
      <c r="N301" s="23">
        <v>194</v>
      </c>
      <c r="O301" s="18">
        <v>14382</v>
      </c>
      <c r="P301" s="18">
        <v>14801</v>
      </c>
      <c r="Q301" s="21">
        <v>419</v>
      </c>
      <c r="R301" s="22">
        <f t="shared" si="21"/>
        <v>5607236</v>
      </c>
      <c r="S301" s="22">
        <f t="shared" si="21"/>
        <v>5729579</v>
      </c>
      <c r="T301" s="51">
        <f t="shared" si="21"/>
        <v>122343</v>
      </c>
      <c r="U301" s="53">
        <f t="shared" si="21"/>
        <v>385</v>
      </c>
      <c r="V301" s="18">
        <f t="shared" si="22"/>
        <v>14564.24935064935</v>
      </c>
      <c r="W301" s="21">
        <f t="shared" si="23"/>
        <v>14882.023376623376</v>
      </c>
      <c r="X301" s="44">
        <f t="shared" si="24"/>
        <v>317.77402597402596</v>
      </c>
    </row>
    <row r="302" spans="1:24">
      <c r="A302" s="17">
        <v>2364</v>
      </c>
      <c r="B302" s="3">
        <v>1</v>
      </c>
      <c r="C302" s="3" t="s">
        <v>308</v>
      </c>
      <c r="D302" s="18">
        <v>5570427</v>
      </c>
      <c r="E302" s="18">
        <v>5661193</v>
      </c>
      <c r="F302" s="19">
        <v>90766</v>
      </c>
      <c r="G302" s="18">
        <v>590</v>
      </c>
      <c r="H302" s="20">
        <v>9441</v>
      </c>
      <c r="I302" s="18">
        <v>9595</v>
      </c>
      <c r="J302" s="21">
        <v>154</v>
      </c>
      <c r="K302" s="22">
        <v>5407917</v>
      </c>
      <c r="L302" s="18">
        <v>5586501</v>
      </c>
      <c r="M302" s="19">
        <v>178584</v>
      </c>
      <c r="N302" s="23">
        <v>565</v>
      </c>
      <c r="O302" s="18">
        <v>9572</v>
      </c>
      <c r="P302" s="18">
        <v>9888</v>
      </c>
      <c r="Q302" s="21">
        <v>316</v>
      </c>
      <c r="R302" s="22">
        <f t="shared" si="21"/>
        <v>10978344</v>
      </c>
      <c r="S302" s="22">
        <f t="shared" si="21"/>
        <v>11247694</v>
      </c>
      <c r="T302" s="51">
        <f t="shared" si="21"/>
        <v>269350</v>
      </c>
      <c r="U302" s="53">
        <f t="shared" si="21"/>
        <v>1155</v>
      </c>
      <c r="V302" s="18">
        <f t="shared" si="22"/>
        <v>9505.0597402597396</v>
      </c>
      <c r="W302" s="21">
        <f t="shared" si="23"/>
        <v>9738.2632034632043</v>
      </c>
      <c r="X302" s="44">
        <f t="shared" si="24"/>
        <v>233.2034632034632</v>
      </c>
    </row>
    <row r="303" spans="1:24">
      <c r="A303" s="17">
        <v>2365</v>
      </c>
      <c r="B303" s="3">
        <v>1</v>
      </c>
      <c r="C303" s="3" t="s">
        <v>309</v>
      </c>
      <c r="D303" s="18">
        <v>7291643</v>
      </c>
      <c r="E303" s="18">
        <v>7411379</v>
      </c>
      <c r="F303" s="19">
        <v>119736</v>
      </c>
      <c r="G303" s="18">
        <v>780</v>
      </c>
      <c r="H303" s="20">
        <v>9348</v>
      </c>
      <c r="I303" s="18">
        <v>9502</v>
      </c>
      <c r="J303" s="21">
        <v>154</v>
      </c>
      <c r="K303" s="22">
        <v>7196882</v>
      </c>
      <c r="L303" s="18">
        <v>7436262</v>
      </c>
      <c r="M303" s="19">
        <v>239380</v>
      </c>
      <c r="N303" s="23">
        <v>763</v>
      </c>
      <c r="O303" s="18">
        <v>9432</v>
      </c>
      <c r="P303" s="18">
        <v>9746</v>
      </c>
      <c r="Q303" s="21">
        <v>314</v>
      </c>
      <c r="R303" s="22">
        <f t="shared" si="21"/>
        <v>14488525</v>
      </c>
      <c r="S303" s="22">
        <f t="shared" si="21"/>
        <v>14847641</v>
      </c>
      <c r="T303" s="51">
        <f t="shared" si="21"/>
        <v>359116</v>
      </c>
      <c r="U303" s="53">
        <f t="shared" si="21"/>
        <v>1543</v>
      </c>
      <c r="V303" s="18">
        <f t="shared" si="22"/>
        <v>9389.8412184057033</v>
      </c>
      <c r="W303" s="21">
        <f t="shared" si="23"/>
        <v>9622.5800388852876</v>
      </c>
      <c r="X303" s="44">
        <f t="shared" si="24"/>
        <v>232.73882047958523</v>
      </c>
    </row>
    <row r="304" spans="1:24">
      <c r="A304" s="17">
        <v>2396</v>
      </c>
      <c r="B304" s="3">
        <v>1</v>
      </c>
      <c r="C304" s="3" t="s">
        <v>310</v>
      </c>
      <c r="D304" s="18">
        <v>7155022</v>
      </c>
      <c r="E304" s="18">
        <v>7269009</v>
      </c>
      <c r="F304" s="19">
        <v>113987</v>
      </c>
      <c r="G304" s="18">
        <v>752</v>
      </c>
      <c r="H304" s="20">
        <v>9515</v>
      </c>
      <c r="I304" s="18">
        <v>9666</v>
      </c>
      <c r="J304" s="21">
        <v>151</v>
      </c>
      <c r="K304" s="22">
        <v>7052696</v>
      </c>
      <c r="L304" s="18">
        <v>7280182</v>
      </c>
      <c r="M304" s="19">
        <v>227486</v>
      </c>
      <c r="N304" s="23">
        <v>737</v>
      </c>
      <c r="O304" s="18">
        <v>9569</v>
      </c>
      <c r="P304" s="18">
        <v>9878</v>
      </c>
      <c r="Q304" s="21">
        <v>309</v>
      </c>
      <c r="R304" s="22">
        <f t="shared" si="21"/>
        <v>14207718</v>
      </c>
      <c r="S304" s="22">
        <f t="shared" si="21"/>
        <v>14549191</v>
      </c>
      <c r="T304" s="51">
        <f t="shared" si="21"/>
        <v>341473</v>
      </c>
      <c r="U304" s="53">
        <f t="shared" si="21"/>
        <v>1489</v>
      </c>
      <c r="V304" s="18">
        <f t="shared" si="22"/>
        <v>9541.7850906648764</v>
      </c>
      <c r="W304" s="21">
        <f t="shared" si="23"/>
        <v>9771.1155137676287</v>
      </c>
      <c r="X304" s="44">
        <f t="shared" si="24"/>
        <v>229.33042310275351</v>
      </c>
    </row>
    <row r="305" spans="1:24">
      <c r="A305" s="17">
        <v>2397</v>
      </c>
      <c r="B305" s="3">
        <v>1</v>
      </c>
      <c r="C305" s="3" t="s">
        <v>311</v>
      </c>
      <c r="D305" s="18">
        <v>8729464</v>
      </c>
      <c r="E305" s="18">
        <v>8874019</v>
      </c>
      <c r="F305" s="19">
        <v>144555</v>
      </c>
      <c r="G305" s="18">
        <v>975</v>
      </c>
      <c r="H305" s="20">
        <v>8953</v>
      </c>
      <c r="I305" s="18">
        <v>9102</v>
      </c>
      <c r="J305" s="21">
        <v>149</v>
      </c>
      <c r="K305" s="22">
        <v>8593862</v>
      </c>
      <c r="L305" s="18">
        <v>8882052</v>
      </c>
      <c r="M305" s="19">
        <v>288190</v>
      </c>
      <c r="N305" s="23">
        <v>964</v>
      </c>
      <c r="O305" s="18">
        <v>8915</v>
      </c>
      <c r="P305" s="18">
        <v>9214</v>
      </c>
      <c r="Q305" s="21">
        <v>299</v>
      </c>
      <c r="R305" s="22">
        <f t="shared" si="21"/>
        <v>17323326</v>
      </c>
      <c r="S305" s="22">
        <f t="shared" si="21"/>
        <v>17756071</v>
      </c>
      <c r="T305" s="51">
        <f t="shared" si="21"/>
        <v>432745</v>
      </c>
      <c r="U305" s="53">
        <f t="shared" si="21"/>
        <v>1939</v>
      </c>
      <c r="V305" s="18">
        <f t="shared" si="22"/>
        <v>8934.1547189272824</v>
      </c>
      <c r="W305" s="21">
        <f t="shared" si="23"/>
        <v>9157.3341928829286</v>
      </c>
      <c r="X305" s="44">
        <f t="shared" si="24"/>
        <v>223.17947395564724</v>
      </c>
    </row>
    <row r="306" spans="1:24">
      <c r="A306" s="17">
        <v>2448</v>
      </c>
      <c r="B306" s="3">
        <v>1</v>
      </c>
      <c r="C306" s="3" t="s">
        <v>312</v>
      </c>
      <c r="D306" s="18">
        <v>7028836</v>
      </c>
      <c r="E306" s="18">
        <v>7140012</v>
      </c>
      <c r="F306" s="19">
        <v>111176</v>
      </c>
      <c r="G306" s="18">
        <v>730</v>
      </c>
      <c r="H306" s="20">
        <v>9629</v>
      </c>
      <c r="I306" s="18">
        <v>9781</v>
      </c>
      <c r="J306" s="21">
        <v>152</v>
      </c>
      <c r="K306" s="22">
        <v>6896389</v>
      </c>
      <c r="L306" s="18">
        <v>7117582</v>
      </c>
      <c r="M306" s="19">
        <v>221193</v>
      </c>
      <c r="N306" s="23">
        <v>710</v>
      </c>
      <c r="O306" s="18">
        <v>9713</v>
      </c>
      <c r="P306" s="18">
        <v>10025</v>
      </c>
      <c r="Q306" s="21">
        <v>312</v>
      </c>
      <c r="R306" s="22">
        <f t="shared" si="21"/>
        <v>13925225</v>
      </c>
      <c r="S306" s="22">
        <f t="shared" si="21"/>
        <v>14257594</v>
      </c>
      <c r="T306" s="51">
        <f t="shared" si="21"/>
        <v>332369</v>
      </c>
      <c r="U306" s="53">
        <f t="shared" si="21"/>
        <v>1440</v>
      </c>
      <c r="V306" s="18">
        <f t="shared" si="22"/>
        <v>9670.2951388888887</v>
      </c>
      <c r="W306" s="21">
        <f t="shared" si="23"/>
        <v>9901.1069444444438</v>
      </c>
      <c r="X306" s="44">
        <f t="shared" si="24"/>
        <v>230.81180555555557</v>
      </c>
    </row>
    <row r="307" spans="1:24">
      <c r="A307" s="17">
        <v>2527</v>
      </c>
      <c r="B307" s="3">
        <v>1</v>
      </c>
      <c r="C307" s="3" t="s">
        <v>313</v>
      </c>
      <c r="D307" s="18">
        <v>2672045</v>
      </c>
      <c r="E307" s="18">
        <v>2713500</v>
      </c>
      <c r="F307" s="19">
        <v>41455</v>
      </c>
      <c r="G307" s="18">
        <v>235</v>
      </c>
      <c r="H307" s="20">
        <v>11370</v>
      </c>
      <c r="I307" s="18">
        <v>11547</v>
      </c>
      <c r="J307" s="21">
        <v>177</v>
      </c>
      <c r="K307" s="22">
        <v>2643206</v>
      </c>
      <c r="L307" s="18">
        <v>2726280</v>
      </c>
      <c r="M307" s="19">
        <v>83074</v>
      </c>
      <c r="N307" s="23">
        <v>231</v>
      </c>
      <c r="O307" s="18">
        <v>11442</v>
      </c>
      <c r="P307" s="18">
        <v>11802</v>
      </c>
      <c r="Q307" s="21">
        <v>360</v>
      </c>
      <c r="R307" s="22">
        <f t="shared" si="21"/>
        <v>5315251</v>
      </c>
      <c r="S307" s="22">
        <f t="shared" si="21"/>
        <v>5439780</v>
      </c>
      <c r="T307" s="51">
        <f t="shared" si="21"/>
        <v>124529</v>
      </c>
      <c r="U307" s="53">
        <f t="shared" si="21"/>
        <v>466</v>
      </c>
      <c r="V307" s="18">
        <f t="shared" si="22"/>
        <v>11406.118025751073</v>
      </c>
      <c r="W307" s="21">
        <f t="shared" si="23"/>
        <v>11673.347639484979</v>
      </c>
      <c r="X307" s="44">
        <f t="shared" si="24"/>
        <v>267.22961373390558</v>
      </c>
    </row>
    <row r="308" spans="1:24">
      <c r="A308" s="17">
        <v>2534</v>
      </c>
      <c r="B308" s="3">
        <v>1</v>
      </c>
      <c r="C308" s="3" t="s">
        <v>314</v>
      </c>
      <c r="D308" s="18">
        <v>6155640</v>
      </c>
      <c r="E308" s="18">
        <v>6260268</v>
      </c>
      <c r="F308" s="19">
        <v>104628</v>
      </c>
      <c r="G308" s="18">
        <v>687</v>
      </c>
      <c r="H308" s="20">
        <v>8960</v>
      </c>
      <c r="I308" s="18">
        <v>9112</v>
      </c>
      <c r="J308" s="21">
        <v>152</v>
      </c>
      <c r="K308" s="22">
        <v>6138947</v>
      </c>
      <c r="L308" s="18">
        <v>6350240</v>
      </c>
      <c r="M308" s="19">
        <v>211293</v>
      </c>
      <c r="N308" s="23">
        <v>683</v>
      </c>
      <c r="O308" s="18">
        <v>8988</v>
      </c>
      <c r="P308" s="18">
        <v>9298</v>
      </c>
      <c r="Q308" s="21">
        <v>310</v>
      </c>
      <c r="R308" s="22">
        <f t="shared" si="21"/>
        <v>12294587</v>
      </c>
      <c r="S308" s="22">
        <f t="shared" si="21"/>
        <v>12610508</v>
      </c>
      <c r="T308" s="51">
        <f t="shared" si="21"/>
        <v>315921</v>
      </c>
      <c r="U308" s="53">
        <f t="shared" si="21"/>
        <v>1370</v>
      </c>
      <c r="V308" s="18">
        <f t="shared" si="22"/>
        <v>8974.1510948905106</v>
      </c>
      <c r="W308" s="21">
        <f t="shared" si="23"/>
        <v>9204.7503649635037</v>
      </c>
      <c r="X308" s="44">
        <f t="shared" si="24"/>
        <v>230.59927007299271</v>
      </c>
    </row>
    <row r="309" spans="1:24">
      <c r="A309" s="17">
        <v>2536</v>
      </c>
      <c r="B309" s="3">
        <v>1</v>
      </c>
      <c r="C309" s="3" t="s">
        <v>315</v>
      </c>
      <c r="D309" s="18">
        <v>2976858</v>
      </c>
      <c r="E309" s="18">
        <v>3013932</v>
      </c>
      <c r="F309" s="19">
        <v>37074</v>
      </c>
      <c r="G309" s="18">
        <v>247</v>
      </c>
      <c r="H309" s="20">
        <v>12052</v>
      </c>
      <c r="I309" s="18">
        <v>12202</v>
      </c>
      <c r="J309" s="21">
        <v>150</v>
      </c>
      <c r="K309" s="22">
        <v>2946520</v>
      </c>
      <c r="L309" s="18">
        <v>3020743</v>
      </c>
      <c r="M309" s="19">
        <v>74223</v>
      </c>
      <c r="N309" s="23">
        <v>246</v>
      </c>
      <c r="O309" s="18">
        <v>11978</v>
      </c>
      <c r="P309" s="18">
        <v>12279</v>
      </c>
      <c r="Q309" s="21">
        <v>301</v>
      </c>
      <c r="R309" s="22">
        <f t="shared" si="21"/>
        <v>5923378</v>
      </c>
      <c r="S309" s="22">
        <f t="shared" si="21"/>
        <v>6034675</v>
      </c>
      <c r="T309" s="51">
        <f t="shared" si="21"/>
        <v>111297</v>
      </c>
      <c r="U309" s="53">
        <f t="shared" si="21"/>
        <v>493</v>
      </c>
      <c r="V309" s="18">
        <f t="shared" si="22"/>
        <v>12014.965517241379</v>
      </c>
      <c r="W309" s="21">
        <f t="shared" si="23"/>
        <v>12240.720081135903</v>
      </c>
      <c r="X309" s="44">
        <f t="shared" si="24"/>
        <v>225.75456389452333</v>
      </c>
    </row>
    <row r="310" spans="1:24">
      <c r="A310" s="17">
        <v>2580</v>
      </c>
      <c r="B310" s="3">
        <v>1</v>
      </c>
      <c r="C310" s="3" t="s">
        <v>316</v>
      </c>
      <c r="D310" s="18">
        <v>7024415</v>
      </c>
      <c r="E310" s="18">
        <v>7146073</v>
      </c>
      <c r="F310" s="19">
        <v>121658</v>
      </c>
      <c r="G310" s="18">
        <v>720</v>
      </c>
      <c r="H310" s="20">
        <v>9756</v>
      </c>
      <c r="I310" s="18">
        <v>9925</v>
      </c>
      <c r="J310" s="21">
        <v>169</v>
      </c>
      <c r="K310" s="22">
        <v>6897292</v>
      </c>
      <c r="L310" s="18">
        <v>7139458</v>
      </c>
      <c r="M310" s="19">
        <v>242166</v>
      </c>
      <c r="N310" s="23">
        <v>696</v>
      </c>
      <c r="O310" s="18">
        <v>9910</v>
      </c>
      <c r="P310" s="18">
        <v>10258</v>
      </c>
      <c r="Q310" s="21">
        <v>348</v>
      </c>
      <c r="R310" s="22">
        <f t="shared" si="21"/>
        <v>13921707</v>
      </c>
      <c r="S310" s="22">
        <f t="shared" si="21"/>
        <v>14285531</v>
      </c>
      <c r="T310" s="51">
        <f t="shared" si="21"/>
        <v>363824</v>
      </c>
      <c r="U310" s="53">
        <f t="shared" si="21"/>
        <v>1416</v>
      </c>
      <c r="V310" s="18">
        <f t="shared" si="22"/>
        <v>9831.7139830508477</v>
      </c>
      <c r="W310" s="21">
        <f t="shared" si="23"/>
        <v>10088.651836158193</v>
      </c>
      <c r="X310" s="44">
        <f t="shared" si="24"/>
        <v>256.93785310734461</v>
      </c>
    </row>
    <row r="311" spans="1:24">
      <c r="A311" s="17">
        <v>2609</v>
      </c>
      <c r="B311" s="3">
        <v>1</v>
      </c>
      <c r="C311" s="3" t="s">
        <v>317</v>
      </c>
      <c r="D311" s="18">
        <v>4163835</v>
      </c>
      <c r="E311" s="18">
        <v>4231249</v>
      </c>
      <c r="F311" s="19">
        <v>67414</v>
      </c>
      <c r="G311" s="18">
        <v>422</v>
      </c>
      <c r="H311" s="20">
        <v>9867</v>
      </c>
      <c r="I311" s="18">
        <v>10027</v>
      </c>
      <c r="J311" s="21">
        <v>160</v>
      </c>
      <c r="K311" s="22">
        <v>4133728</v>
      </c>
      <c r="L311" s="18">
        <v>4269303</v>
      </c>
      <c r="M311" s="19">
        <v>135575</v>
      </c>
      <c r="N311" s="23">
        <v>418</v>
      </c>
      <c r="O311" s="18">
        <v>9889</v>
      </c>
      <c r="P311" s="18">
        <v>10214</v>
      </c>
      <c r="Q311" s="21">
        <v>325</v>
      </c>
      <c r="R311" s="22">
        <f t="shared" si="21"/>
        <v>8297563</v>
      </c>
      <c r="S311" s="22">
        <f t="shared" si="21"/>
        <v>8500552</v>
      </c>
      <c r="T311" s="51">
        <f t="shared" si="21"/>
        <v>202989</v>
      </c>
      <c r="U311" s="53">
        <f t="shared" si="21"/>
        <v>840</v>
      </c>
      <c r="V311" s="18">
        <f t="shared" si="22"/>
        <v>9878.0511904761897</v>
      </c>
      <c r="W311" s="21">
        <f t="shared" si="23"/>
        <v>10119.704761904763</v>
      </c>
      <c r="X311" s="44">
        <f t="shared" si="24"/>
        <v>241.65357142857144</v>
      </c>
    </row>
    <row r="312" spans="1:24">
      <c r="A312" s="17">
        <v>2683</v>
      </c>
      <c r="B312" s="3">
        <v>1</v>
      </c>
      <c r="C312" s="3" t="s">
        <v>318</v>
      </c>
      <c r="D312" s="18">
        <v>4397706</v>
      </c>
      <c r="E312" s="18">
        <v>4471142</v>
      </c>
      <c r="F312" s="19">
        <v>73436</v>
      </c>
      <c r="G312" s="18">
        <v>380</v>
      </c>
      <c r="H312" s="20">
        <v>11573</v>
      </c>
      <c r="I312" s="18">
        <v>11766</v>
      </c>
      <c r="J312" s="21">
        <v>193</v>
      </c>
      <c r="K312" s="22">
        <v>4373177</v>
      </c>
      <c r="L312" s="18">
        <v>4521085</v>
      </c>
      <c r="M312" s="19">
        <v>147908</v>
      </c>
      <c r="N312" s="23">
        <v>379</v>
      </c>
      <c r="O312" s="18">
        <v>11539</v>
      </c>
      <c r="P312" s="18">
        <v>11929</v>
      </c>
      <c r="Q312" s="21">
        <v>390</v>
      </c>
      <c r="R312" s="22">
        <f t="shared" si="21"/>
        <v>8770883</v>
      </c>
      <c r="S312" s="22">
        <f t="shared" si="21"/>
        <v>8992227</v>
      </c>
      <c r="T312" s="51">
        <f t="shared" si="21"/>
        <v>221344</v>
      </c>
      <c r="U312" s="53">
        <f t="shared" si="21"/>
        <v>759</v>
      </c>
      <c r="V312" s="18">
        <f t="shared" si="22"/>
        <v>11555.840579710144</v>
      </c>
      <c r="W312" s="21">
        <f t="shared" si="23"/>
        <v>11847.466403162056</v>
      </c>
      <c r="X312" s="44">
        <f t="shared" si="24"/>
        <v>291.62582345191043</v>
      </c>
    </row>
    <row r="313" spans="1:24">
      <c r="A313" s="17">
        <v>2687</v>
      </c>
      <c r="B313" s="3">
        <v>1</v>
      </c>
      <c r="C313" s="3" t="s">
        <v>319</v>
      </c>
      <c r="D313" s="18">
        <v>9526026</v>
      </c>
      <c r="E313" s="18">
        <v>9688185</v>
      </c>
      <c r="F313" s="19">
        <v>162159</v>
      </c>
      <c r="G313" s="18">
        <v>1161</v>
      </c>
      <c r="H313" s="20">
        <v>8205</v>
      </c>
      <c r="I313" s="18">
        <v>8345</v>
      </c>
      <c r="J313" s="21">
        <v>140</v>
      </c>
      <c r="K313" s="22">
        <v>9692654</v>
      </c>
      <c r="L313" s="18">
        <v>10026006</v>
      </c>
      <c r="M313" s="19">
        <v>333352</v>
      </c>
      <c r="N313" s="23">
        <v>1178</v>
      </c>
      <c r="O313" s="18">
        <v>8228</v>
      </c>
      <c r="P313" s="18">
        <v>8511</v>
      </c>
      <c r="Q313" s="21">
        <v>283</v>
      </c>
      <c r="R313" s="22">
        <f t="shared" si="21"/>
        <v>19218680</v>
      </c>
      <c r="S313" s="22">
        <f t="shared" si="21"/>
        <v>19714191</v>
      </c>
      <c r="T313" s="51">
        <f t="shared" si="21"/>
        <v>495511</v>
      </c>
      <c r="U313" s="53">
        <f t="shared" si="21"/>
        <v>2339</v>
      </c>
      <c r="V313" s="18">
        <f t="shared" si="22"/>
        <v>8216.6224882428396</v>
      </c>
      <c r="W313" s="21">
        <f t="shared" si="23"/>
        <v>8428.4698589140662</v>
      </c>
      <c r="X313" s="44">
        <f t="shared" si="24"/>
        <v>211.84737067122703</v>
      </c>
    </row>
    <row r="314" spans="1:24">
      <c r="A314" s="17">
        <v>2689</v>
      </c>
      <c r="B314" s="3">
        <v>1</v>
      </c>
      <c r="C314" s="3" t="s">
        <v>320</v>
      </c>
      <c r="D314" s="18">
        <v>10645174</v>
      </c>
      <c r="E314" s="18">
        <v>10820397</v>
      </c>
      <c r="F314" s="19">
        <v>175223</v>
      </c>
      <c r="G314" s="18">
        <v>1145</v>
      </c>
      <c r="H314" s="20">
        <v>9297</v>
      </c>
      <c r="I314" s="18">
        <v>9450</v>
      </c>
      <c r="J314" s="21">
        <v>153</v>
      </c>
      <c r="K314" s="22">
        <v>10650017</v>
      </c>
      <c r="L314" s="18">
        <v>11004971</v>
      </c>
      <c r="M314" s="19">
        <v>354954</v>
      </c>
      <c r="N314" s="23">
        <v>1143</v>
      </c>
      <c r="O314" s="18">
        <v>9318</v>
      </c>
      <c r="P314" s="18">
        <v>9628</v>
      </c>
      <c r="Q314" s="21">
        <v>310</v>
      </c>
      <c r="R314" s="22">
        <f t="shared" si="21"/>
        <v>21295191</v>
      </c>
      <c r="S314" s="22">
        <f t="shared" si="21"/>
        <v>21825368</v>
      </c>
      <c r="T314" s="51">
        <f t="shared" si="21"/>
        <v>530177</v>
      </c>
      <c r="U314" s="53">
        <f t="shared" si="21"/>
        <v>2288</v>
      </c>
      <c r="V314" s="18">
        <f t="shared" si="22"/>
        <v>9307.3387237762236</v>
      </c>
      <c r="W314" s="21">
        <f t="shared" si="23"/>
        <v>9539.0594405594402</v>
      </c>
      <c r="X314" s="44">
        <f t="shared" si="24"/>
        <v>231.72071678321677</v>
      </c>
    </row>
    <row r="315" spans="1:24">
      <c r="A315" s="17">
        <v>2711</v>
      </c>
      <c r="B315" s="3">
        <v>1</v>
      </c>
      <c r="C315" s="3" t="s">
        <v>321</v>
      </c>
      <c r="D315" s="18">
        <v>8149138</v>
      </c>
      <c r="E315" s="18">
        <v>8290082</v>
      </c>
      <c r="F315" s="19">
        <v>140944</v>
      </c>
      <c r="G315" s="18">
        <v>923</v>
      </c>
      <c r="H315" s="20">
        <v>8831</v>
      </c>
      <c r="I315" s="18">
        <v>8984</v>
      </c>
      <c r="J315" s="21">
        <v>153</v>
      </c>
      <c r="K315" s="22">
        <v>8132233</v>
      </c>
      <c r="L315" s="18">
        <v>8417257</v>
      </c>
      <c r="M315" s="19">
        <v>285024</v>
      </c>
      <c r="N315" s="23">
        <v>921</v>
      </c>
      <c r="O315" s="18">
        <v>8832</v>
      </c>
      <c r="P315" s="18">
        <v>9142</v>
      </c>
      <c r="Q315" s="21">
        <v>310</v>
      </c>
      <c r="R315" s="22">
        <f t="shared" si="21"/>
        <v>16281371</v>
      </c>
      <c r="S315" s="22">
        <f t="shared" si="21"/>
        <v>16707339</v>
      </c>
      <c r="T315" s="51">
        <f t="shared" si="21"/>
        <v>425968</v>
      </c>
      <c r="U315" s="53">
        <f t="shared" si="21"/>
        <v>1844</v>
      </c>
      <c r="V315" s="18">
        <f t="shared" si="22"/>
        <v>8829.3768980477216</v>
      </c>
      <c r="W315" s="21">
        <f t="shared" si="23"/>
        <v>9060.3790672451196</v>
      </c>
      <c r="X315" s="44">
        <f t="shared" si="24"/>
        <v>231.00216919739697</v>
      </c>
    </row>
    <row r="316" spans="1:24">
      <c r="A316" s="17">
        <v>2752</v>
      </c>
      <c r="B316" s="3">
        <v>1</v>
      </c>
      <c r="C316" s="3" t="s">
        <v>322</v>
      </c>
      <c r="D316" s="18">
        <v>15844339</v>
      </c>
      <c r="E316" s="18">
        <v>16107892</v>
      </c>
      <c r="F316" s="19">
        <v>263553</v>
      </c>
      <c r="G316" s="18">
        <v>1718</v>
      </c>
      <c r="H316" s="20">
        <v>9223</v>
      </c>
      <c r="I316" s="18">
        <v>9376</v>
      </c>
      <c r="J316" s="21">
        <v>153</v>
      </c>
      <c r="K316" s="22">
        <v>16840023</v>
      </c>
      <c r="L316" s="18">
        <v>17371503</v>
      </c>
      <c r="M316" s="19">
        <v>531480</v>
      </c>
      <c r="N316" s="23">
        <v>1706</v>
      </c>
      <c r="O316" s="18">
        <v>9871</v>
      </c>
      <c r="P316" s="18">
        <v>10183</v>
      </c>
      <c r="Q316" s="21">
        <v>312</v>
      </c>
      <c r="R316" s="22">
        <f t="shared" si="21"/>
        <v>32684362</v>
      </c>
      <c r="S316" s="22">
        <f t="shared" si="21"/>
        <v>33479395</v>
      </c>
      <c r="T316" s="51">
        <f t="shared" si="21"/>
        <v>795033</v>
      </c>
      <c r="U316" s="53">
        <f t="shared" si="21"/>
        <v>3424</v>
      </c>
      <c r="V316" s="18">
        <f t="shared" si="22"/>
        <v>9545.6664719626169</v>
      </c>
      <c r="W316" s="21">
        <f t="shared" si="23"/>
        <v>9777.8606892523367</v>
      </c>
      <c r="X316" s="44">
        <f t="shared" si="24"/>
        <v>232.19421728971963</v>
      </c>
    </row>
    <row r="317" spans="1:24">
      <c r="A317" s="17">
        <v>2753</v>
      </c>
      <c r="B317" s="3">
        <v>1</v>
      </c>
      <c r="C317" s="3" t="s">
        <v>323</v>
      </c>
      <c r="D317" s="18">
        <v>8992074</v>
      </c>
      <c r="E317" s="18">
        <v>9137597</v>
      </c>
      <c r="F317" s="19">
        <v>145523</v>
      </c>
      <c r="G317" s="18">
        <v>888</v>
      </c>
      <c r="H317" s="20">
        <v>10126</v>
      </c>
      <c r="I317" s="18">
        <v>10290</v>
      </c>
      <c r="J317" s="21">
        <v>164</v>
      </c>
      <c r="K317" s="22">
        <v>9050919</v>
      </c>
      <c r="L317" s="18">
        <v>9346853</v>
      </c>
      <c r="M317" s="19">
        <v>295934</v>
      </c>
      <c r="N317" s="23">
        <v>893</v>
      </c>
      <c r="O317" s="18">
        <v>10135</v>
      </c>
      <c r="P317" s="18">
        <v>10467</v>
      </c>
      <c r="Q317" s="21">
        <v>332</v>
      </c>
      <c r="R317" s="22">
        <f t="shared" si="21"/>
        <v>18042993</v>
      </c>
      <c r="S317" s="22">
        <f t="shared" si="21"/>
        <v>18484450</v>
      </c>
      <c r="T317" s="51">
        <f t="shared" si="21"/>
        <v>441457</v>
      </c>
      <c r="U317" s="53">
        <f t="shared" si="21"/>
        <v>1781</v>
      </c>
      <c r="V317" s="18">
        <f t="shared" si="22"/>
        <v>10130.821448624369</v>
      </c>
      <c r="W317" s="21">
        <f t="shared" si="23"/>
        <v>10378.691746209994</v>
      </c>
      <c r="X317" s="44">
        <f t="shared" si="24"/>
        <v>247.87029758562605</v>
      </c>
    </row>
    <row r="318" spans="1:24">
      <c r="A318" s="17">
        <v>2754</v>
      </c>
      <c r="B318" s="3">
        <v>1</v>
      </c>
      <c r="C318" s="3" t="s">
        <v>324</v>
      </c>
      <c r="D318" s="18">
        <v>4476734</v>
      </c>
      <c r="E318" s="18">
        <v>4551838</v>
      </c>
      <c r="F318" s="19">
        <v>75104</v>
      </c>
      <c r="G318" s="18">
        <v>493</v>
      </c>
      <c r="H318" s="20">
        <v>9081</v>
      </c>
      <c r="I318" s="18">
        <v>9233</v>
      </c>
      <c r="J318" s="21">
        <v>152</v>
      </c>
      <c r="K318" s="22">
        <v>4394629</v>
      </c>
      <c r="L318" s="18">
        <v>4544010</v>
      </c>
      <c r="M318" s="19">
        <v>149381</v>
      </c>
      <c r="N318" s="23">
        <v>480</v>
      </c>
      <c r="O318" s="18">
        <v>9155</v>
      </c>
      <c r="P318" s="18">
        <v>9467</v>
      </c>
      <c r="Q318" s="21">
        <v>312</v>
      </c>
      <c r="R318" s="22">
        <f t="shared" si="21"/>
        <v>8871363</v>
      </c>
      <c r="S318" s="22">
        <f t="shared" si="21"/>
        <v>9095848</v>
      </c>
      <c r="T318" s="51">
        <f t="shared" si="21"/>
        <v>224485</v>
      </c>
      <c r="U318" s="53">
        <f t="shared" si="21"/>
        <v>973</v>
      </c>
      <c r="V318" s="18">
        <f t="shared" si="22"/>
        <v>9117.5364850976366</v>
      </c>
      <c r="W318" s="21">
        <f t="shared" si="23"/>
        <v>9348.250770811921</v>
      </c>
      <c r="X318" s="44">
        <f t="shared" si="24"/>
        <v>230.71428571428572</v>
      </c>
    </row>
    <row r="319" spans="1:24">
      <c r="A319" s="17">
        <v>2759</v>
      </c>
      <c r="B319" s="3">
        <v>1</v>
      </c>
      <c r="C319" s="3" t="s">
        <v>325</v>
      </c>
      <c r="D319" s="18">
        <v>2205395</v>
      </c>
      <c r="E319" s="18">
        <v>2239532</v>
      </c>
      <c r="F319" s="19">
        <v>34137</v>
      </c>
      <c r="G319" s="18">
        <v>226</v>
      </c>
      <c r="H319" s="20">
        <v>9758</v>
      </c>
      <c r="I319" s="18">
        <v>9909</v>
      </c>
      <c r="J319" s="21">
        <v>151</v>
      </c>
      <c r="K319" s="22">
        <v>2212121</v>
      </c>
      <c r="L319" s="18">
        <v>2281242</v>
      </c>
      <c r="M319" s="19">
        <v>69121</v>
      </c>
      <c r="N319" s="23">
        <v>226</v>
      </c>
      <c r="O319" s="18">
        <v>9788</v>
      </c>
      <c r="P319" s="18">
        <v>10094</v>
      </c>
      <c r="Q319" s="21">
        <v>306</v>
      </c>
      <c r="R319" s="22">
        <f t="shared" si="21"/>
        <v>4417516</v>
      </c>
      <c r="S319" s="22">
        <f t="shared" si="21"/>
        <v>4520774</v>
      </c>
      <c r="T319" s="51">
        <f t="shared" si="21"/>
        <v>103258</v>
      </c>
      <c r="U319" s="53">
        <f t="shared" si="21"/>
        <v>452</v>
      </c>
      <c r="V319" s="18">
        <f t="shared" si="22"/>
        <v>9773.2654867256642</v>
      </c>
      <c r="W319" s="21">
        <f t="shared" si="23"/>
        <v>10001.712389380531</v>
      </c>
      <c r="X319" s="44">
        <f t="shared" si="24"/>
        <v>228.44690265486724</v>
      </c>
    </row>
    <row r="320" spans="1:24">
      <c r="A320" s="17">
        <v>2769</v>
      </c>
      <c r="B320" s="3">
        <v>1</v>
      </c>
      <c r="C320" s="3" t="s">
        <v>326</v>
      </c>
      <c r="D320" s="18">
        <v>8240731</v>
      </c>
      <c r="E320" s="18">
        <v>8377479</v>
      </c>
      <c r="F320" s="19">
        <v>136748</v>
      </c>
      <c r="G320" s="18">
        <v>965</v>
      </c>
      <c r="H320" s="20">
        <v>8540</v>
      </c>
      <c r="I320" s="18">
        <v>8681</v>
      </c>
      <c r="J320" s="21">
        <v>141</v>
      </c>
      <c r="K320" s="22">
        <v>8390910</v>
      </c>
      <c r="L320" s="18">
        <v>8672334</v>
      </c>
      <c r="M320" s="19">
        <v>281424</v>
      </c>
      <c r="N320" s="23">
        <v>979</v>
      </c>
      <c r="O320" s="18">
        <v>8571</v>
      </c>
      <c r="P320" s="18">
        <v>8858</v>
      </c>
      <c r="Q320" s="21">
        <v>287</v>
      </c>
      <c r="R320" s="22">
        <f t="shared" si="21"/>
        <v>16631641</v>
      </c>
      <c r="S320" s="22">
        <f t="shared" si="21"/>
        <v>17049813</v>
      </c>
      <c r="T320" s="51">
        <f t="shared" si="21"/>
        <v>418172</v>
      </c>
      <c r="U320" s="53">
        <f t="shared" si="21"/>
        <v>1944</v>
      </c>
      <c r="V320" s="18">
        <f t="shared" si="22"/>
        <v>8555.3708847736634</v>
      </c>
      <c r="W320" s="21">
        <f t="shared" si="23"/>
        <v>8770.4799382716046</v>
      </c>
      <c r="X320" s="44">
        <f t="shared" si="24"/>
        <v>215.1090534979424</v>
      </c>
    </row>
    <row r="321" spans="1:24">
      <c r="A321" s="17">
        <v>2805</v>
      </c>
      <c r="B321" s="3">
        <v>1</v>
      </c>
      <c r="C321" s="3" t="s">
        <v>327</v>
      </c>
      <c r="D321" s="18">
        <v>10008488</v>
      </c>
      <c r="E321" s="18">
        <v>10165393</v>
      </c>
      <c r="F321" s="19">
        <v>156905</v>
      </c>
      <c r="G321" s="18">
        <v>1136</v>
      </c>
      <c r="H321" s="20">
        <v>8810</v>
      </c>
      <c r="I321" s="18">
        <v>8948</v>
      </c>
      <c r="J321" s="21">
        <v>138</v>
      </c>
      <c r="K321" s="22">
        <v>9968834</v>
      </c>
      <c r="L321" s="18">
        <v>10285328</v>
      </c>
      <c r="M321" s="19">
        <v>316494</v>
      </c>
      <c r="N321" s="23">
        <v>1128</v>
      </c>
      <c r="O321" s="18">
        <v>8838</v>
      </c>
      <c r="P321" s="18">
        <v>9118</v>
      </c>
      <c r="Q321" s="21">
        <v>280</v>
      </c>
      <c r="R321" s="22">
        <f t="shared" si="21"/>
        <v>19977322</v>
      </c>
      <c r="S321" s="22">
        <f t="shared" si="21"/>
        <v>20450721</v>
      </c>
      <c r="T321" s="51">
        <f t="shared" si="21"/>
        <v>473399</v>
      </c>
      <c r="U321" s="53">
        <f t="shared" si="21"/>
        <v>2264</v>
      </c>
      <c r="V321" s="18">
        <f t="shared" si="22"/>
        <v>8823.9054770318016</v>
      </c>
      <c r="W321" s="21">
        <f t="shared" si="23"/>
        <v>9033.0039752650173</v>
      </c>
      <c r="X321" s="44">
        <f t="shared" si="24"/>
        <v>209.09849823321554</v>
      </c>
    </row>
    <row r="322" spans="1:24">
      <c r="A322" s="17">
        <v>2835</v>
      </c>
      <c r="B322" s="3">
        <v>1</v>
      </c>
      <c r="C322" s="3" t="s">
        <v>328</v>
      </c>
      <c r="D322" s="18">
        <v>5698931</v>
      </c>
      <c r="E322" s="18">
        <v>5782073</v>
      </c>
      <c r="F322" s="19">
        <v>83142</v>
      </c>
      <c r="G322" s="18">
        <v>558</v>
      </c>
      <c r="H322" s="20">
        <v>10213</v>
      </c>
      <c r="I322" s="18">
        <v>10362</v>
      </c>
      <c r="J322" s="21">
        <v>149</v>
      </c>
      <c r="K322" s="22">
        <v>5395603</v>
      </c>
      <c r="L322" s="18">
        <v>5553908</v>
      </c>
      <c r="M322" s="19">
        <v>158305</v>
      </c>
      <c r="N322" s="23">
        <v>535</v>
      </c>
      <c r="O322" s="18">
        <v>10085</v>
      </c>
      <c r="P322" s="18">
        <v>10381</v>
      </c>
      <c r="Q322" s="21">
        <v>296</v>
      </c>
      <c r="R322" s="22">
        <f t="shared" si="21"/>
        <v>11094534</v>
      </c>
      <c r="S322" s="22">
        <f t="shared" si="21"/>
        <v>11335981</v>
      </c>
      <c r="T322" s="51">
        <f t="shared" si="21"/>
        <v>241447</v>
      </c>
      <c r="U322" s="53">
        <f t="shared" si="21"/>
        <v>1093</v>
      </c>
      <c r="V322" s="18">
        <f t="shared" si="22"/>
        <v>10150.534309240622</v>
      </c>
      <c r="W322" s="21">
        <f t="shared" si="23"/>
        <v>10371.437328453796</v>
      </c>
      <c r="X322" s="44">
        <f t="shared" si="24"/>
        <v>220.90301921317476</v>
      </c>
    </row>
    <row r="323" spans="1:24">
      <c r="A323" s="17">
        <v>2853</v>
      </c>
      <c r="B323" s="3">
        <v>1</v>
      </c>
      <c r="C323" s="3" t="s">
        <v>329</v>
      </c>
      <c r="D323" s="18">
        <v>7306954</v>
      </c>
      <c r="E323" s="18">
        <v>7425464</v>
      </c>
      <c r="F323" s="19">
        <v>118510</v>
      </c>
      <c r="G323" s="18">
        <v>749</v>
      </c>
      <c r="H323" s="20">
        <v>9756</v>
      </c>
      <c r="I323" s="18">
        <v>9914</v>
      </c>
      <c r="J323" s="21">
        <v>158</v>
      </c>
      <c r="K323" s="22">
        <v>7277765</v>
      </c>
      <c r="L323" s="18">
        <v>7516910</v>
      </c>
      <c r="M323" s="19">
        <v>239145</v>
      </c>
      <c r="N323" s="23">
        <v>743</v>
      </c>
      <c r="O323" s="18">
        <v>9795</v>
      </c>
      <c r="P323" s="18">
        <v>10117</v>
      </c>
      <c r="Q323" s="21">
        <v>322</v>
      </c>
      <c r="R323" s="22">
        <f t="shared" si="21"/>
        <v>14584719</v>
      </c>
      <c r="S323" s="22">
        <f t="shared" si="21"/>
        <v>14942374</v>
      </c>
      <c r="T323" s="51">
        <f t="shared" si="21"/>
        <v>357655</v>
      </c>
      <c r="U323" s="53">
        <f t="shared" si="21"/>
        <v>1492</v>
      </c>
      <c r="V323" s="18">
        <f t="shared" si="22"/>
        <v>9775.280831099195</v>
      </c>
      <c r="W323" s="21">
        <f t="shared" si="23"/>
        <v>10014.995978552279</v>
      </c>
      <c r="X323" s="44">
        <f t="shared" si="24"/>
        <v>239.71514745308312</v>
      </c>
    </row>
    <row r="324" spans="1:24">
      <c r="A324" s="17">
        <v>2854</v>
      </c>
      <c r="B324" s="3">
        <v>1</v>
      </c>
      <c r="C324" s="3" t="s">
        <v>330</v>
      </c>
      <c r="D324" s="18">
        <v>4742967</v>
      </c>
      <c r="E324" s="18">
        <v>4824231</v>
      </c>
      <c r="F324" s="19">
        <v>81264</v>
      </c>
      <c r="G324" s="18">
        <v>483</v>
      </c>
      <c r="H324" s="20">
        <v>9820</v>
      </c>
      <c r="I324" s="18">
        <v>9988</v>
      </c>
      <c r="J324" s="21">
        <v>168</v>
      </c>
      <c r="K324" s="22">
        <v>4568908</v>
      </c>
      <c r="L324" s="18">
        <v>4727082</v>
      </c>
      <c r="M324" s="19">
        <v>158174</v>
      </c>
      <c r="N324" s="23">
        <v>470</v>
      </c>
      <c r="O324" s="18">
        <v>9721</v>
      </c>
      <c r="P324" s="18">
        <v>10058</v>
      </c>
      <c r="Q324" s="21">
        <v>337</v>
      </c>
      <c r="R324" s="22">
        <f t="shared" si="21"/>
        <v>9311875</v>
      </c>
      <c r="S324" s="22">
        <f t="shared" si="21"/>
        <v>9551313</v>
      </c>
      <c r="T324" s="51">
        <f t="shared" si="21"/>
        <v>239438</v>
      </c>
      <c r="U324" s="53">
        <f t="shared" si="21"/>
        <v>953</v>
      </c>
      <c r="V324" s="18">
        <f t="shared" si="22"/>
        <v>9771.1175236096533</v>
      </c>
      <c r="W324" s="21">
        <f t="shared" si="23"/>
        <v>10022.364113326337</v>
      </c>
      <c r="X324" s="44">
        <f t="shared" si="24"/>
        <v>251.24658971668416</v>
      </c>
    </row>
    <row r="325" spans="1:24">
      <c r="A325" s="17">
        <v>2856</v>
      </c>
      <c r="B325" s="3">
        <v>1</v>
      </c>
      <c r="C325" s="3" t="s">
        <v>331</v>
      </c>
      <c r="D325" s="18">
        <v>3515907</v>
      </c>
      <c r="E325" s="18">
        <v>3570457</v>
      </c>
      <c r="F325" s="19">
        <v>54550</v>
      </c>
      <c r="G325" s="18">
        <v>299</v>
      </c>
      <c r="H325" s="20">
        <v>11759</v>
      </c>
      <c r="I325" s="18">
        <v>11941</v>
      </c>
      <c r="J325" s="21">
        <v>182</v>
      </c>
      <c r="K325" s="22">
        <v>3449311</v>
      </c>
      <c r="L325" s="18">
        <v>3557878</v>
      </c>
      <c r="M325" s="19">
        <v>108567</v>
      </c>
      <c r="N325" s="23">
        <v>291</v>
      </c>
      <c r="O325" s="18">
        <v>11853</v>
      </c>
      <c r="P325" s="18">
        <v>12226</v>
      </c>
      <c r="Q325" s="21">
        <v>373</v>
      </c>
      <c r="R325" s="22">
        <f t="shared" si="21"/>
        <v>6965218</v>
      </c>
      <c r="S325" s="22">
        <f t="shared" si="21"/>
        <v>7128335</v>
      </c>
      <c r="T325" s="51">
        <f t="shared" si="21"/>
        <v>163117</v>
      </c>
      <c r="U325" s="53">
        <f t="shared" si="21"/>
        <v>590</v>
      </c>
      <c r="V325" s="18">
        <f t="shared" si="22"/>
        <v>11805.454237288135</v>
      </c>
      <c r="W325" s="21">
        <f t="shared" si="23"/>
        <v>12081.923728813559</v>
      </c>
      <c r="X325" s="44">
        <f t="shared" si="24"/>
        <v>276.46949152542373</v>
      </c>
    </row>
    <row r="326" spans="1:24">
      <c r="A326" s="17">
        <v>2859</v>
      </c>
      <c r="B326" s="3">
        <v>1</v>
      </c>
      <c r="C326" s="3" t="s">
        <v>332</v>
      </c>
      <c r="D326" s="18">
        <v>13725538</v>
      </c>
      <c r="E326" s="18">
        <v>13954956</v>
      </c>
      <c r="F326" s="19">
        <v>229418</v>
      </c>
      <c r="G326" s="18">
        <v>1566</v>
      </c>
      <c r="H326" s="20">
        <v>8765</v>
      </c>
      <c r="I326" s="18">
        <v>8911</v>
      </c>
      <c r="J326" s="21">
        <v>146</v>
      </c>
      <c r="K326" s="22">
        <v>13853554</v>
      </c>
      <c r="L326" s="18">
        <v>14322338</v>
      </c>
      <c r="M326" s="19">
        <v>468784</v>
      </c>
      <c r="N326" s="23">
        <v>1579</v>
      </c>
      <c r="O326" s="18">
        <v>8774</v>
      </c>
      <c r="P326" s="18">
        <v>9071</v>
      </c>
      <c r="Q326" s="21">
        <v>297</v>
      </c>
      <c r="R326" s="22">
        <f t="shared" si="21"/>
        <v>27579092</v>
      </c>
      <c r="S326" s="22">
        <f t="shared" si="21"/>
        <v>28277294</v>
      </c>
      <c r="T326" s="51">
        <f t="shared" si="21"/>
        <v>698202</v>
      </c>
      <c r="U326" s="53">
        <f t="shared" si="21"/>
        <v>3145</v>
      </c>
      <c r="V326" s="18">
        <f t="shared" si="22"/>
        <v>8769.1866454689989</v>
      </c>
      <c r="W326" s="21">
        <f t="shared" si="23"/>
        <v>8991.1904610492838</v>
      </c>
      <c r="X326" s="44">
        <f t="shared" si="24"/>
        <v>222.00381558028616</v>
      </c>
    </row>
    <row r="327" spans="1:24">
      <c r="A327" s="17">
        <v>2860</v>
      </c>
      <c r="B327" s="3">
        <v>1</v>
      </c>
      <c r="C327" s="3" t="s">
        <v>333</v>
      </c>
      <c r="D327" s="18">
        <v>9878176</v>
      </c>
      <c r="E327" s="18">
        <v>10048705</v>
      </c>
      <c r="F327" s="19">
        <v>170529</v>
      </c>
      <c r="G327" s="18">
        <v>1135</v>
      </c>
      <c r="H327" s="20">
        <v>8703</v>
      </c>
      <c r="I327" s="18">
        <v>8853</v>
      </c>
      <c r="J327" s="21">
        <v>150</v>
      </c>
      <c r="K327" s="22">
        <v>9769978</v>
      </c>
      <c r="L327" s="18">
        <v>10111747</v>
      </c>
      <c r="M327" s="19">
        <v>341769</v>
      </c>
      <c r="N327" s="23">
        <v>1117</v>
      </c>
      <c r="O327" s="18">
        <v>8747</v>
      </c>
      <c r="P327" s="18">
        <v>9053</v>
      </c>
      <c r="Q327" s="21">
        <v>306</v>
      </c>
      <c r="R327" s="22">
        <f t="shared" si="21"/>
        <v>19648154</v>
      </c>
      <c r="S327" s="22">
        <f t="shared" si="21"/>
        <v>20160452</v>
      </c>
      <c r="T327" s="51">
        <f t="shared" si="21"/>
        <v>512298</v>
      </c>
      <c r="U327" s="53">
        <f t="shared" si="21"/>
        <v>2252</v>
      </c>
      <c r="V327" s="18">
        <f t="shared" si="22"/>
        <v>8724.7575488454713</v>
      </c>
      <c r="W327" s="21">
        <f t="shared" si="23"/>
        <v>8952.243339253997</v>
      </c>
      <c r="X327" s="44">
        <f t="shared" si="24"/>
        <v>227.48579040852576</v>
      </c>
    </row>
    <row r="328" spans="1:24">
      <c r="A328" s="17">
        <v>2884</v>
      </c>
      <c r="B328" s="3">
        <v>1</v>
      </c>
      <c r="C328" s="3" t="s">
        <v>334</v>
      </c>
      <c r="D328" s="18">
        <v>4104883</v>
      </c>
      <c r="E328" s="18">
        <v>4166876</v>
      </c>
      <c r="F328" s="19">
        <v>61993</v>
      </c>
      <c r="G328" s="18">
        <v>379</v>
      </c>
      <c r="H328" s="20">
        <v>10826</v>
      </c>
      <c r="I328" s="18">
        <v>10989</v>
      </c>
      <c r="J328" s="21">
        <v>163</v>
      </c>
      <c r="K328" s="22">
        <v>3979320</v>
      </c>
      <c r="L328" s="18">
        <v>4101261</v>
      </c>
      <c r="M328" s="19">
        <v>121941</v>
      </c>
      <c r="N328" s="23">
        <v>364</v>
      </c>
      <c r="O328" s="18">
        <v>10927</v>
      </c>
      <c r="P328" s="18">
        <v>11262</v>
      </c>
      <c r="Q328" s="21">
        <v>335</v>
      </c>
      <c r="R328" s="22">
        <f t="shared" si="21"/>
        <v>8084203</v>
      </c>
      <c r="S328" s="22">
        <f t="shared" si="21"/>
        <v>8268137</v>
      </c>
      <c r="T328" s="51">
        <f t="shared" si="21"/>
        <v>183934</v>
      </c>
      <c r="U328" s="53">
        <f t="shared" si="21"/>
        <v>743</v>
      </c>
      <c r="V328" s="18">
        <f t="shared" si="22"/>
        <v>10880.488559892328</v>
      </c>
      <c r="W328" s="21">
        <f t="shared" si="23"/>
        <v>11128.044414535667</v>
      </c>
      <c r="X328" s="44">
        <f t="shared" si="24"/>
        <v>247.55585464333782</v>
      </c>
    </row>
    <row r="329" spans="1:24">
      <c r="A329" s="17">
        <v>2886</v>
      </c>
      <c r="B329" s="3">
        <v>1</v>
      </c>
      <c r="C329" s="3" t="s">
        <v>335</v>
      </c>
      <c r="D329" s="18">
        <v>3439568</v>
      </c>
      <c r="E329" s="18">
        <v>3488650</v>
      </c>
      <c r="F329" s="19">
        <v>49082</v>
      </c>
      <c r="G329" s="18">
        <v>338</v>
      </c>
      <c r="H329" s="20">
        <v>10176</v>
      </c>
      <c r="I329" s="18">
        <v>10321</v>
      </c>
      <c r="J329" s="21">
        <v>145</v>
      </c>
      <c r="K329" s="22">
        <v>3459816</v>
      </c>
      <c r="L329" s="18">
        <v>3559754</v>
      </c>
      <c r="M329" s="19">
        <v>99938</v>
      </c>
      <c r="N329" s="23">
        <v>340</v>
      </c>
      <c r="O329" s="18">
        <v>10176</v>
      </c>
      <c r="P329" s="18">
        <v>10470</v>
      </c>
      <c r="Q329" s="21">
        <v>294</v>
      </c>
      <c r="R329" s="22">
        <f t="shared" si="21"/>
        <v>6899384</v>
      </c>
      <c r="S329" s="22">
        <f t="shared" si="21"/>
        <v>7048404</v>
      </c>
      <c r="T329" s="51">
        <f t="shared" si="21"/>
        <v>149020</v>
      </c>
      <c r="U329" s="53">
        <f t="shared" si="21"/>
        <v>678</v>
      </c>
      <c r="V329" s="18">
        <f t="shared" si="22"/>
        <v>10176.082595870206</v>
      </c>
      <c r="W329" s="21">
        <f t="shared" si="23"/>
        <v>10395.87610619469</v>
      </c>
      <c r="X329" s="44">
        <f t="shared" si="24"/>
        <v>219.79351032448378</v>
      </c>
    </row>
    <row r="330" spans="1:24">
      <c r="A330" s="17">
        <v>2888</v>
      </c>
      <c r="B330" s="3">
        <v>1</v>
      </c>
      <c r="C330" s="3" t="s">
        <v>336</v>
      </c>
      <c r="D330" s="18">
        <v>3579612</v>
      </c>
      <c r="E330" s="18">
        <v>3638947</v>
      </c>
      <c r="F330" s="19">
        <v>59335</v>
      </c>
      <c r="G330" s="18">
        <v>336</v>
      </c>
      <c r="H330" s="20">
        <v>10641</v>
      </c>
      <c r="I330" s="18">
        <v>10817</v>
      </c>
      <c r="J330" s="21">
        <v>176</v>
      </c>
      <c r="K330" s="22">
        <v>3586272</v>
      </c>
      <c r="L330" s="18">
        <v>3706594</v>
      </c>
      <c r="M330" s="19">
        <v>120322</v>
      </c>
      <c r="N330" s="23">
        <v>337</v>
      </c>
      <c r="O330" s="18">
        <v>10629</v>
      </c>
      <c r="P330" s="18">
        <v>10986</v>
      </c>
      <c r="Q330" s="21">
        <v>357</v>
      </c>
      <c r="R330" s="22">
        <f t="shared" si="21"/>
        <v>7165884</v>
      </c>
      <c r="S330" s="22">
        <f t="shared" si="21"/>
        <v>7345541</v>
      </c>
      <c r="T330" s="51">
        <f t="shared" si="21"/>
        <v>179657</v>
      </c>
      <c r="U330" s="53">
        <f t="shared" ref="U330" si="25">G330+N330</f>
        <v>673</v>
      </c>
      <c r="V330" s="18">
        <f t="shared" si="22"/>
        <v>10647.673105497772</v>
      </c>
      <c r="W330" s="21">
        <f t="shared" si="23"/>
        <v>10914.622585438336</v>
      </c>
      <c r="X330" s="44">
        <f t="shared" si="24"/>
        <v>266.94947994056463</v>
      </c>
    </row>
    <row r="331" spans="1:24">
      <c r="A331" s="17">
        <v>2889</v>
      </c>
      <c r="B331" s="3">
        <v>1</v>
      </c>
      <c r="C331" s="3" t="s">
        <v>337</v>
      </c>
      <c r="D331" s="18">
        <v>6350404</v>
      </c>
      <c r="E331" s="18">
        <v>6456002</v>
      </c>
      <c r="F331" s="19">
        <v>105598</v>
      </c>
      <c r="G331" s="18">
        <v>727</v>
      </c>
      <c r="H331" s="20">
        <v>8735</v>
      </c>
      <c r="I331" s="18">
        <v>8880</v>
      </c>
      <c r="J331" s="21">
        <v>145</v>
      </c>
      <c r="K331" s="22">
        <v>6410254</v>
      </c>
      <c r="L331" s="18">
        <v>6626155</v>
      </c>
      <c r="M331" s="19">
        <v>215901</v>
      </c>
      <c r="N331" s="23">
        <v>737</v>
      </c>
      <c r="O331" s="18">
        <v>8698</v>
      </c>
      <c r="P331" s="18">
        <v>8991</v>
      </c>
      <c r="Q331" s="21">
        <v>293</v>
      </c>
      <c r="R331" s="22">
        <f t="shared" ref="R331:U394" si="26">D331+K331</f>
        <v>12760658</v>
      </c>
      <c r="S331" s="22">
        <f t="shared" si="26"/>
        <v>13082157</v>
      </c>
      <c r="T331" s="51">
        <f t="shared" si="26"/>
        <v>321499</v>
      </c>
      <c r="U331" s="53">
        <f t="shared" si="26"/>
        <v>1464</v>
      </c>
      <c r="V331" s="18">
        <f t="shared" ref="V331:V394" si="27">R331/U331</f>
        <v>8716.2964480874325</v>
      </c>
      <c r="W331" s="21">
        <f t="shared" ref="W331:W394" si="28">S331/U331</f>
        <v>8935.8995901639337</v>
      </c>
      <c r="X331" s="44">
        <f t="shared" ref="X331:X394" si="29">T331/U331</f>
        <v>219.60314207650273</v>
      </c>
    </row>
    <row r="332" spans="1:24">
      <c r="A332" s="17">
        <v>2890</v>
      </c>
      <c r="B332" s="3">
        <v>1</v>
      </c>
      <c r="C332" s="3" t="s">
        <v>338</v>
      </c>
      <c r="D332" s="18">
        <v>5690358</v>
      </c>
      <c r="E332" s="18">
        <v>5773669</v>
      </c>
      <c r="F332" s="19">
        <v>83311</v>
      </c>
      <c r="G332" s="18">
        <v>509</v>
      </c>
      <c r="H332" s="20">
        <v>11188</v>
      </c>
      <c r="I332" s="18">
        <v>11352</v>
      </c>
      <c r="J332" s="21">
        <v>164</v>
      </c>
      <c r="K332" s="22">
        <v>5605435</v>
      </c>
      <c r="L332" s="18">
        <v>5771881</v>
      </c>
      <c r="M332" s="19">
        <v>166446</v>
      </c>
      <c r="N332" s="23">
        <v>496</v>
      </c>
      <c r="O332" s="18">
        <v>11310</v>
      </c>
      <c r="P332" s="18">
        <v>11646</v>
      </c>
      <c r="Q332" s="21">
        <v>336</v>
      </c>
      <c r="R332" s="22">
        <f t="shared" si="26"/>
        <v>11295793</v>
      </c>
      <c r="S332" s="22">
        <f t="shared" si="26"/>
        <v>11545550</v>
      </c>
      <c r="T332" s="51">
        <f t="shared" si="26"/>
        <v>249757</v>
      </c>
      <c r="U332" s="53">
        <f t="shared" si="26"/>
        <v>1005</v>
      </c>
      <c r="V332" s="18">
        <f t="shared" si="27"/>
        <v>11239.595024875622</v>
      </c>
      <c r="W332" s="21">
        <f t="shared" si="28"/>
        <v>11488.109452736318</v>
      </c>
      <c r="X332" s="44">
        <f t="shared" si="29"/>
        <v>248.51442786069651</v>
      </c>
    </row>
    <row r="333" spans="1:24">
      <c r="A333" s="17">
        <v>2895</v>
      </c>
      <c r="B333" s="3">
        <v>1</v>
      </c>
      <c r="C333" s="3" t="s">
        <v>339</v>
      </c>
      <c r="D333" s="18">
        <v>10366995</v>
      </c>
      <c r="E333" s="18">
        <v>10539120</v>
      </c>
      <c r="F333" s="19">
        <v>172125</v>
      </c>
      <c r="G333" s="18">
        <v>1175</v>
      </c>
      <c r="H333" s="20">
        <v>8823</v>
      </c>
      <c r="I333" s="18">
        <v>8969</v>
      </c>
      <c r="J333" s="21">
        <v>146</v>
      </c>
      <c r="K333" s="22">
        <v>10687573</v>
      </c>
      <c r="L333" s="18">
        <v>11035327</v>
      </c>
      <c r="M333" s="19">
        <v>347754</v>
      </c>
      <c r="N333" s="23">
        <v>1170</v>
      </c>
      <c r="O333" s="18">
        <v>9135</v>
      </c>
      <c r="P333" s="18">
        <v>9432</v>
      </c>
      <c r="Q333" s="21">
        <v>297</v>
      </c>
      <c r="R333" s="22">
        <f t="shared" si="26"/>
        <v>21054568</v>
      </c>
      <c r="S333" s="22">
        <f t="shared" si="26"/>
        <v>21574447</v>
      </c>
      <c r="T333" s="51">
        <f t="shared" si="26"/>
        <v>519879</v>
      </c>
      <c r="U333" s="53">
        <f t="shared" si="26"/>
        <v>2345</v>
      </c>
      <c r="V333" s="18">
        <f t="shared" si="27"/>
        <v>8978.4938166311294</v>
      </c>
      <c r="W333" s="21">
        <f t="shared" si="28"/>
        <v>9200.1906183368865</v>
      </c>
      <c r="X333" s="44">
        <f t="shared" si="29"/>
        <v>221.69680170575694</v>
      </c>
    </row>
    <row r="334" spans="1:24">
      <c r="A334" s="17">
        <v>2897</v>
      </c>
      <c r="B334" s="3">
        <v>1</v>
      </c>
      <c r="C334" s="3" t="s">
        <v>340</v>
      </c>
      <c r="D334" s="18">
        <v>10053745</v>
      </c>
      <c r="E334" s="18">
        <v>10220942</v>
      </c>
      <c r="F334" s="19">
        <v>167197</v>
      </c>
      <c r="G334" s="18">
        <v>1112</v>
      </c>
      <c r="H334" s="20">
        <v>9041</v>
      </c>
      <c r="I334" s="18">
        <v>9191</v>
      </c>
      <c r="J334" s="21">
        <v>150</v>
      </c>
      <c r="K334" s="22">
        <v>9972591</v>
      </c>
      <c r="L334" s="18">
        <v>10308628</v>
      </c>
      <c r="M334" s="19">
        <v>336037</v>
      </c>
      <c r="N334" s="23">
        <v>1099</v>
      </c>
      <c r="O334" s="18">
        <v>9074</v>
      </c>
      <c r="P334" s="18">
        <v>9380</v>
      </c>
      <c r="Q334" s="21">
        <v>306</v>
      </c>
      <c r="R334" s="22">
        <f t="shared" si="26"/>
        <v>20026336</v>
      </c>
      <c r="S334" s="22">
        <f t="shared" si="26"/>
        <v>20529570</v>
      </c>
      <c r="T334" s="51">
        <f t="shared" si="26"/>
        <v>503234</v>
      </c>
      <c r="U334" s="53">
        <f t="shared" si="26"/>
        <v>2211</v>
      </c>
      <c r="V334" s="18">
        <f t="shared" si="27"/>
        <v>9057.5920398009948</v>
      </c>
      <c r="W334" s="21">
        <f t="shared" si="28"/>
        <v>9285.1967435549523</v>
      </c>
      <c r="X334" s="44">
        <f t="shared" si="29"/>
        <v>227.60470375395749</v>
      </c>
    </row>
    <row r="335" spans="1:24">
      <c r="A335" s="17">
        <v>2898</v>
      </c>
      <c r="B335" s="3">
        <v>1</v>
      </c>
      <c r="C335" s="3" t="s">
        <v>341</v>
      </c>
      <c r="D335" s="18">
        <v>4300718</v>
      </c>
      <c r="E335" s="18">
        <v>4370879</v>
      </c>
      <c r="F335" s="19">
        <v>70161</v>
      </c>
      <c r="G335" s="18">
        <v>383</v>
      </c>
      <c r="H335" s="20">
        <v>11217</v>
      </c>
      <c r="I335" s="18">
        <v>11400</v>
      </c>
      <c r="J335" s="21">
        <v>183</v>
      </c>
      <c r="K335" s="22">
        <v>4202525</v>
      </c>
      <c r="L335" s="18">
        <v>4341434</v>
      </c>
      <c r="M335" s="19">
        <v>138909</v>
      </c>
      <c r="N335" s="23">
        <v>374</v>
      </c>
      <c r="O335" s="18">
        <v>11225</v>
      </c>
      <c r="P335" s="18">
        <v>11596</v>
      </c>
      <c r="Q335" s="21">
        <v>371</v>
      </c>
      <c r="R335" s="22">
        <f t="shared" si="26"/>
        <v>8503243</v>
      </c>
      <c r="S335" s="22">
        <f t="shared" si="26"/>
        <v>8712313</v>
      </c>
      <c r="T335" s="51">
        <f t="shared" si="26"/>
        <v>209070</v>
      </c>
      <c r="U335" s="53">
        <f t="shared" si="26"/>
        <v>757</v>
      </c>
      <c r="V335" s="18">
        <f t="shared" si="27"/>
        <v>11232.817701453105</v>
      </c>
      <c r="W335" s="21">
        <f t="shared" si="28"/>
        <v>11509</v>
      </c>
      <c r="X335" s="44">
        <f t="shared" si="29"/>
        <v>276.18229854689565</v>
      </c>
    </row>
    <row r="336" spans="1:24">
      <c r="A336" s="17">
        <v>2899</v>
      </c>
      <c r="B336" s="3">
        <v>1</v>
      </c>
      <c r="C336" s="3" t="s">
        <v>342</v>
      </c>
      <c r="D336" s="18">
        <v>12038897</v>
      </c>
      <c r="E336" s="18">
        <v>12244696</v>
      </c>
      <c r="F336" s="19">
        <v>205799</v>
      </c>
      <c r="G336" s="18">
        <v>1454</v>
      </c>
      <c r="H336" s="20">
        <v>8280</v>
      </c>
      <c r="I336" s="18">
        <v>8421</v>
      </c>
      <c r="J336" s="21">
        <v>141</v>
      </c>
      <c r="K336" s="22">
        <v>12126539</v>
      </c>
      <c r="L336" s="18">
        <v>12546152</v>
      </c>
      <c r="M336" s="19">
        <v>419613</v>
      </c>
      <c r="N336" s="23">
        <v>1464</v>
      </c>
      <c r="O336" s="18">
        <v>8283</v>
      </c>
      <c r="P336" s="18">
        <v>8570</v>
      </c>
      <c r="Q336" s="21">
        <v>287</v>
      </c>
      <c r="R336" s="22">
        <f t="shared" si="26"/>
        <v>24165436</v>
      </c>
      <c r="S336" s="22">
        <f t="shared" si="26"/>
        <v>24790848</v>
      </c>
      <c r="T336" s="51">
        <f t="shared" si="26"/>
        <v>625412</v>
      </c>
      <c r="U336" s="53">
        <f t="shared" si="26"/>
        <v>2918</v>
      </c>
      <c r="V336" s="18">
        <f t="shared" si="27"/>
        <v>8281.506511309115</v>
      </c>
      <c r="W336" s="21">
        <f t="shared" si="28"/>
        <v>8495.8355037697056</v>
      </c>
      <c r="X336" s="44">
        <f t="shared" si="29"/>
        <v>214.32899246058943</v>
      </c>
    </row>
    <row r="337" spans="1:24">
      <c r="A337" s="17">
        <v>2902</v>
      </c>
      <c r="B337" s="3">
        <v>1</v>
      </c>
      <c r="C337" s="3" t="s">
        <v>343</v>
      </c>
      <c r="D337" s="18">
        <v>5733571</v>
      </c>
      <c r="E337" s="18">
        <v>5830674</v>
      </c>
      <c r="F337" s="19">
        <v>97103</v>
      </c>
      <c r="G337" s="18">
        <v>609</v>
      </c>
      <c r="H337" s="20">
        <v>9415</v>
      </c>
      <c r="I337" s="18">
        <v>9574</v>
      </c>
      <c r="J337" s="21">
        <v>159</v>
      </c>
      <c r="K337" s="22">
        <v>5833951</v>
      </c>
      <c r="L337" s="18">
        <v>6033866</v>
      </c>
      <c r="M337" s="19">
        <v>199915</v>
      </c>
      <c r="N337" s="23">
        <v>624</v>
      </c>
      <c r="O337" s="18">
        <v>9349</v>
      </c>
      <c r="P337" s="18">
        <v>9670</v>
      </c>
      <c r="Q337" s="21">
        <v>321</v>
      </c>
      <c r="R337" s="22">
        <f t="shared" si="26"/>
        <v>11567522</v>
      </c>
      <c r="S337" s="22">
        <f t="shared" si="26"/>
        <v>11864540</v>
      </c>
      <c r="T337" s="51">
        <f t="shared" si="26"/>
        <v>297018</v>
      </c>
      <c r="U337" s="53">
        <f t="shared" si="26"/>
        <v>1233</v>
      </c>
      <c r="V337" s="18">
        <f t="shared" si="27"/>
        <v>9381.6074614760746</v>
      </c>
      <c r="W337" s="21">
        <f t="shared" si="28"/>
        <v>9622.4979724249806</v>
      </c>
      <c r="X337" s="44">
        <f t="shared" si="29"/>
        <v>240.8905109489051</v>
      </c>
    </row>
    <row r="338" spans="1:24">
      <c r="A338" s="17">
        <v>2903</v>
      </c>
      <c r="B338" s="3">
        <v>1</v>
      </c>
      <c r="C338" s="3" t="s">
        <v>344</v>
      </c>
      <c r="D338" s="18">
        <v>4666756</v>
      </c>
      <c r="E338" s="18">
        <v>4746849</v>
      </c>
      <c r="F338" s="19">
        <v>80093</v>
      </c>
      <c r="G338" s="18">
        <v>486</v>
      </c>
      <c r="H338" s="20">
        <v>9602</v>
      </c>
      <c r="I338" s="18">
        <v>9767</v>
      </c>
      <c r="J338" s="21">
        <v>165</v>
      </c>
      <c r="K338" s="22">
        <v>4641123</v>
      </c>
      <c r="L338" s="18">
        <v>4802331</v>
      </c>
      <c r="M338" s="19">
        <v>161208</v>
      </c>
      <c r="N338" s="23">
        <v>481</v>
      </c>
      <c r="O338" s="18">
        <v>9649</v>
      </c>
      <c r="P338" s="18">
        <v>9984</v>
      </c>
      <c r="Q338" s="21">
        <v>335</v>
      </c>
      <c r="R338" s="22">
        <f t="shared" si="26"/>
        <v>9307879</v>
      </c>
      <c r="S338" s="22">
        <f t="shared" si="26"/>
        <v>9549180</v>
      </c>
      <c r="T338" s="51">
        <f t="shared" si="26"/>
        <v>241301</v>
      </c>
      <c r="U338" s="53">
        <f t="shared" si="26"/>
        <v>967</v>
      </c>
      <c r="V338" s="18">
        <f t="shared" si="27"/>
        <v>9625.5211995863501</v>
      </c>
      <c r="W338" s="21">
        <f t="shared" si="28"/>
        <v>9875.0568769389865</v>
      </c>
      <c r="X338" s="44">
        <f t="shared" si="29"/>
        <v>249.53567735263701</v>
      </c>
    </row>
    <row r="339" spans="1:24">
      <c r="A339" s="17">
        <v>2904</v>
      </c>
      <c r="B339" s="3">
        <v>1</v>
      </c>
      <c r="C339" s="3" t="s">
        <v>345</v>
      </c>
      <c r="D339" s="18">
        <v>7063916</v>
      </c>
      <c r="E339" s="18">
        <v>7181584</v>
      </c>
      <c r="F339" s="19">
        <v>117668</v>
      </c>
      <c r="G339" s="18">
        <v>733</v>
      </c>
      <c r="H339" s="20">
        <v>9637</v>
      </c>
      <c r="I339" s="18">
        <v>9798</v>
      </c>
      <c r="J339" s="21">
        <v>161</v>
      </c>
      <c r="K339" s="22">
        <v>7647572</v>
      </c>
      <c r="L339" s="18">
        <v>7886007</v>
      </c>
      <c r="M339" s="19">
        <v>238435</v>
      </c>
      <c r="N339" s="23">
        <v>730</v>
      </c>
      <c r="O339" s="18">
        <v>10476</v>
      </c>
      <c r="P339" s="18">
        <v>10803</v>
      </c>
      <c r="Q339" s="21">
        <v>327</v>
      </c>
      <c r="R339" s="22">
        <f t="shared" si="26"/>
        <v>14711488</v>
      </c>
      <c r="S339" s="22">
        <f t="shared" si="26"/>
        <v>15067591</v>
      </c>
      <c r="T339" s="51">
        <f t="shared" si="26"/>
        <v>356103</v>
      </c>
      <c r="U339" s="53">
        <f t="shared" si="26"/>
        <v>1463</v>
      </c>
      <c r="V339" s="18">
        <f t="shared" si="27"/>
        <v>10055.699248120301</v>
      </c>
      <c r="W339" s="21">
        <f t="shared" si="28"/>
        <v>10299.105263157895</v>
      </c>
      <c r="X339" s="44">
        <f t="shared" si="29"/>
        <v>243.40601503759399</v>
      </c>
    </row>
    <row r="340" spans="1:24">
      <c r="A340" s="17">
        <v>2905</v>
      </c>
      <c r="B340" s="3">
        <v>1</v>
      </c>
      <c r="C340" s="3" t="s">
        <v>346</v>
      </c>
      <c r="D340" s="18">
        <v>16308846</v>
      </c>
      <c r="E340" s="18">
        <v>16587892</v>
      </c>
      <c r="F340" s="19">
        <v>279046</v>
      </c>
      <c r="G340" s="18">
        <v>1942</v>
      </c>
      <c r="H340" s="20">
        <v>8398</v>
      </c>
      <c r="I340" s="18">
        <v>8542</v>
      </c>
      <c r="J340" s="21">
        <v>144</v>
      </c>
      <c r="K340" s="22">
        <v>16859074</v>
      </c>
      <c r="L340" s="18">
        <v>17442413</v>
      </c>
      <c r="M340" s="19">
        <v>583339</v>
      </c>
      <c r="N340" s="23">
        <v>2006</v>
      </c>
      <c r="O340" s="18">
        <v>8404</v>
      </c>
      <c r="P340" s="18">
        <v>8695</v>
      </c>
      <c r="Q340" s="21">
        <v>291</v>
      </c>
      <c r="R340" s="22">
        <f t="shared" si="26"/>
        <v>33167920</v>
      </c>
      <c r="S340" s="22">
        <f t="shared" si="26"/>
        <v>34030305</v>
      </c>
      <c r="T340" s="51">
        <f t="shared" si="26"/>
        <v>862385</v>
      </c>
      <c r="U340" s="53">
        <f t="shared" si="26"/>
        <v>3948</v>
      </c>
      <c r="V340" s="18">
        <f t="shared" si="27"/>
        <v>8401.1955420466056</v>
      </c>
      <c r="W340" s="21">
        <f t="shared" si="28"/>
        <v>8619.6314589665653</v>
      </c>
      <c r="X340" s="44">
        <f t="shared" si="29"/>
        <v>218.43591691995948</v>
      </c>
    </row>
    <row r="341" spans="1:24">
      <c r="A341" s="17">
        <v>2906</v>
      </c>
      <c r="B341" s="3">
        <v>1</v>
      </c>
      <c r="C341" s="3" t="s">
        <v>347</v>
      </c>
      <c r="D341" s="18">
        <v>4296306</v>
      </c>
      <c r="E341" s="18">
        <v>4364684</v>
      </c>
      <c r="F341" s="19">
        <v>68378</v>
      </c>
      <c r="G341" s="18">
        <v>388</v>
      </c>
      <c r="H341" s="20">
        <v>11073</v>
      </c>
      <c r="I341" s="18">
        <v>11249</v>
      </c>
      <c r="J341" s="21">
        <v>176</v>
      </c>
      <c r="K341" s="22">
        <v>4319361</v>
      </c>
      <c r="L341" s="18">
        <v>4458509</v>
      </c>
      <c r="M341" s="19">
        <v>139148</v>
      </c>
      <c r="N341" s="23">
        <v>391</v>
      </c>
      <c r="O341" s="18">
        <v>11047</v>
      </c>
      <c r="P341" s="18">
        <v>11403</v>
      </c>
      <c r="Q341" s="21">
        <v>356</v>
      </c>
      <c r="R341" s="22">
        <f t="shared" si="26"/>
        <v>8615667</v>
      </c>
      <c r="S341" s="22">
        <f t="shared" si="26"/>
        <v>8823193</v>
      </c>
      <c r="T341" s="51">
        <f t="shared" si="26"/>
        <v>207526</v>
      </c>
      <c r="U341" s="53">
        <f t="shared" si="26"/>
        <v>779</v>
      </c>
      <c r="V341" s="18">
        <f t="shared" si="27"/>
        <v>11059.906290115532</v>
      </c>
      <c r="W341" s="21">
        <f t="shared" si="28"/>
        <v>11326.306803594352</v>
      </c>
      <c r="X341" s="44">
        <f t="shared" si="29"/>
        <v>266.40051347881899</v>
      </c>
    </row>
    <row r="342" spans="1:24">
      <c r="A342" s="17">
        <v>2907</v>
      </c>
      <c r="B342" s="3">
        <v>1</v>
      </c>
      <c r="C342" s="3" t="s">
        <v>348</v>
      </c>
      <c r="D342" s="18">
        <v>3204023</v>
      </c>
      <c r="E342" s="18">
        <v>3253452</v>
      </c>
      <c r="F342" s="19">
        <v>49429</v>
      </c>
      <c r="G342" s="18">
        <v>305</v>
      </c>
      <c r="H342" s="20">
        <v>10505</v>
      </c>
      <c r="I342" s="18">
        <v>10667</v>
      </c>
      <c r="J342" s="21">
        <v>162</v>
      </c>
      <c r="K342" s="22">
        <v>3457644</v>
      </c>
      <c r="L342" s="18">
        <v>3565157</v>
      </c>
      <c r="M342" s="19">
        <v>107513</v>
      </c>
      <c r="N342" s="23">
        <v>334</v>
      </c>
      <c r="O342" s="18">
        <v>10352</v>
      </c>
      <c r="P342" s="18">
        <v>10674</v>
      </c>
      <c r="Q342" s="21">
        <v>322</v>
      </c>
      <c r="R342" s="22">
        <f t="shared" si="26"/>
        <v>6661667</v>
      </c>
      <c r="S342" s="22">
        <f t="shared" si="26"/>
        <v>6818609</v>
      </c>
      <c r="T342" s="51">
        <f t="shared" si="26"/>
        <v>156942</v>
      </c>
      <c r="U342" s="53">
        <f t="shared" si="26"/>
        <v>639</v>
      </c>
      <c r="V342" s="18">
        <f t="shared" si="27"/>
        <v>10425.143974960876</v>
      </c>
      <c r="W342" s="21">
        <f t="shared" si="28"/>
        <v>10670.749608763694</v>
      </c>
      <c r="X342" s="44">
        <f t="shared" si="29"/>
        <v>245.6056338028169</v>
      </c>
    </row>
    <row r="343" spans="1:24">
      <c r="A343" s="17">
        <v>2908</v>
      </c>
      <c r="B343" s="3">
        <v>1</v>
      </c>
      <c r="C343" s="3" t="s">
        <v>349</v>
      </c>
      <c r="D343" s="18">
        <v>4392041</v>
      </c>
      <c r="E343" s="18">
        <v>4463192</v>
      </c>
      <c r="F343" s="19">
        <v>71151</v>
      </c>
      <c r="G343" s="18">
        <v>476</v>
      </c>
      <c r="H343" s="20">
        <v>9227</v>
      </c>
      <c r="I343" s="18">
        <v>9376</v>
      </c>
      <c r="J343" s="21">
        <v>149</v>
      </c>
      <c r="K343" s="22">
        <v>4470807</v>
      </c>
      <c r="L343" s="18">
        <v>4617440</v>
      </c>
      <c r="M343" s="19">
        <v>146633</v>
      </c>
      <c r="N343" s="23">
        <v>484</v>
      </c>
      <c r="O343" s="18">
        <v>9237</v>
      </c>
      <c r="P343" s="18">
        <v>9540</v>
      </c>
      <c r="Q343" s="21">
        <v>303</v>
      </c>
      <c r="R343" s="22">
        <f t="shared" si="26"/>
        <v>8862848</v>
      </c>
      <c r="S343" s="22">
        <f t="shared" si="26"/>
        <v>9080632</v>
      </c>
      <c r="T343" s="51">
        <f t="shared" si="26"/>
        <v>217784</v>
      </c>
      <c r="U343" s="53">
        <f t="shared" si="26"/>
        <v>960</v>
      </c>
      <c r="V343" s="18">
        <f t="shared" si="27"/>
        <v>9232.1333333333332</v>
      </c>
      <c r="W343" s="21">
        <f t="shared" si="28"/>
        <v>9458.9916666666668</v>
      </c>
      <c r="X343" s="44">
        <f t="shared" si="29"/>
        <v>226.85833333333332</v>
      </c>
    </row>
    <row r="344" spans="1:24" hidden="1">
      <c r="A344" s="17">
        <v>3000</v>
      </c>
      <c r="B344" s="3">
        <v>1</v>
      </c>
      <c r="C344" s="3" t="s">
        <v>350</v>
      </c>
      <c r="D344" s="18">
        <v>88175</v>
      </c>
      <c r="E344" s="18">
        <v>88175</v>
      </c>
      <c r="F344" s="19">
        <v>0</v>
      </c>
      <c r="G344" s="18">
        <v>0</v>
      </c>
      <c r="H344" s="20">
        <v>0</v>
      </c>
      <c r="I344" s="18">
        <v>0</v>
      </c>
      <c r="J344" s="21">
        <v>0</v>
      </c>
      <c r="K344" s="22">
        <v>22723900</v>
      </c>
      <c r="L344" s="18">
        <v>22723900</v>
      </c>
      <c r="M344" s="19">
        <v>0</v>
      </c>
      <c r="N344" s="23">
        <v>0</v>
      </c>
      <c r="O344" s="18">
        <v>0</v>
      </c>
      <c r="P344" s="18">
        <v>0</v>
      </c>
      <c r="Q344" s="21">
        <v>0</v>
      </c>
      <c r="R344" s="22">
        <f t="shared" si="26"/>
        <v>22812075</v>
      </c>
      <c r="S344" s="22">
        <f t="shared" si="26"/>
        <v>22812075</v>
      </c>
      <c r="T344" s="51">
        <f t="shared" si="26"/>
        <v>0</v>
      </c>
      <c r="U344" s="53">
        <f t="shared" si="26"/>
        <v>0</v>
      </c>
      <c r="V344" s="18" t="e">
        <f t="shared" si="27"/>
        <v>#DIV/0!</v>
      </c>
      <c r="W344" s="21" t="e">
        <f t="shared" si="28"/>
        <v>#DIV/0!</v>
      </c>
      <c r="X344" s="44" t="e">
        <f t="shared" si="29"/>
        <v>#DIV/0!</v>
      </c>
    </row>
    <row r="345" spans="1:24" hidden="1">
      <c r="A345" s="17">
        <v>3999</v>
      </c>
      <c r="B345" s="3">
        <v>1</v>
      </c>
      <c r="C345" s="3" t="s">
        <v>351</v>
      </c>
      <c r="D345" s="18">
        <v>22028369</v>
      </c>
      <c r="E345" s="18">
        <v>22278592</v>
      </c>
      <c r="F345" s="19">
        <v>250223</v>
      </c>
      <c r="G345" s="18">
        <v>792</v>
      </c>
      <c r="H345" s="20">
        <v>27825</v>
      </c>
      <c r="I345" s="18">
        <v>28141</v>
      </c>
      <c r="J345" s="21">
        <v>316</v>
      </c>
      <c r="K345" s="22">
        <v>53238963</v>
      </c>
      <c r="L345" s="18">
        <v>54910783</v>
      </c>
      <c r="M345" s="19">
        <v>1671820</v>
      </c>
      <c r="N345" s="23">
        <v>2794</v>
      </c>
      <c r="O345" s="18">
        <v>19055</v>
      </c>
      <c r="P345" s="18">
        <v>19653</v>
      </c>
      <c r="Q345" s="21">
        <v>598</v>
      </c>
      <c r="R345" s="22">
        <f t="shared" si="26"/>
        <v>75267332</v>
      </c>
      <c r="S345" s="22">
        <f t="shared" si="26"/>
        <v>77189375</v>
      </c>
      <c r="T345" s="51">
        <f t="shared" si="26"/>
        <v>1922043</v>
      </c>
      <c r="U345" s="53">
        <f t="shared" si="26"/>
        <v>3586</v>
      </c>
      <c r="V345" s="18">
        <f t="shared" si="27"/>
        <v>20989.216954824318</v>
      </c>
      <c r="W345" s="21">
        <f t="shared" si="28"/>
        <v>21525.202175125487</v>
      </c>
      <c r="X345" s="44">
        <f t="shared" si="29"/>
        <v>535.98522030117124</v>
      </c>
    </row>
    <row r="346" spans="1:24">
      <c r="A346" s="17">
        <v>4000</v>
      </c>
      <c r="B346" s="3">
        <v>7</v>
      </c>
      <c r="C346" s="3" t="s">
        <v>352</v>
      </c>
      <c r="D346" s="18">
        <v>1222313</v>
      </c>
      <c r="E346" s="18">
        <v>1246121</v>
      </c>
      <c r="F346" s="19">
        <v>23808</v>
      </c>
      <c r="G346" s="18">
        <v>110</v>
      </c>
      <c r="H346" s="20">
        <v>11112</v>
      </c>
      <c r="I346" s="18">
        <v>11328</v>
      </c>
      <c r="J346" s="21">
        <v>216</v>
      </c>
      <c r="K346" s="22">
        <v>763982</v>
      </c>
      <c r="L346" s="18">
        <v>795096</v>
      </c>
      <c r="M346" s="19">
        <v>31114</v>
      </c>
      <c r="N346" s="23">
        <v>30</v>
      </c>
      <c r="O346" s="18">
        <v>25466</v>
      </c>
      <c r="P346" s="18">
        <v>26503</v>
      </c>
      <c r="Q346" s="21">
        <v>1037</v>
      </c>
      <c r="R346" s="22">
        <f t="shared" si="26"/>
        <v>1986295</v>
      </c>
      <c r="S346" s="22">
        <f t="shared" si="26"/>
        <v>2041217</v>
      </c>
      <c r="T346" s="51">
        <f t="shared" si="26"/>
        <v>54922</v>
      </c>
      <c r="U346" s="53">
        <f t="shared" si="26"/>
        <v>140</v>
      </c>
      <c r="V346" s="18">
        <f t="shared" si="27"/>
        <v>14187.821428571429</v>
      </c>
      <c r="W346" s="21">
        <f t="shared" si="28"/>
        <v>14580.121428571429</v>
      </c>
      <c r="X346" s="44">
        <f t="shared" si="29"/>
        <v>392.3</v>
      </c>
    </row>
    <row r="347" spans="1:24">
      <c r="A347" s="17">
        <v>4001</v>
      </c>
      <c r="B347" s="3">
        <v>7</v>
      </c>
      <c r="C347" s="3" t="s">
        <v>353</v>
      </c>
      <c r="D347" s="18">
        <v>1407318</v>
      </c>
      <c r="E347" s="18">
        <v>1433209</v>
      </c>
      <c r="F347" s="19">
        <v>25891</v>
      </c>
      <c r="G347" s="18">
        <v>204</v>
      </c>
      <c r="H347" s="20">
        <v>6899</v>
      </c>
      <c r="I347" s="18">
        <v>7026</v>
      </c>
      <c r="J347" s="21">
        <v>127</v>
      </c>
      <c r="K347" s="22">
        <v>1413468</v>
      </c>
      <c r="L347" s="18">
        <v>1466129</v>
      </c>
      <c r="M347" s="19">
        <v>52661</v>
      </c>
      <c r="N347" s="23">
        <v>205</v>
      </c>
      <c r="O347" s="18">
        <v>6895</v>
      </c>
      <c r="P347" s="18">
        <v>7152</v>
      </c>
      <c r="Q347" s="21">
        <v>257</v>
      </c>
      <c r="R347" s="22">
        <f t="shared" si="26"/>
        <v>2820786</v>
      </c>
      <c r="S347" s="22">
        <f t="shared" si="26"/>
        <v>2899338</v>
      </c>
      <c r="T347" s="51">
        <f t="shared" si="26"/>
        <v>78552</v>
      </c>
      <c r="U347" s="53">
        <f t="shared" si="26"/>
        <v>409</v>
      </c>
      <c r="V347" s="18">
        <f t="shared" si="27"/>
        <v>6896.7872860635698</v>
      </c>
      <c r="W347" s="21">
        <f t="shared" si="28"/>
        <v>7088.8459657701715</v>
      </c>
      <c r="X347" s="44">
        <f t="shared" si="29"/>
        <v>192.05867970660148</v>
      </c>
    </row>
    <row r="348" spans="1:24">
      <c r="A348" s="17">
        <v>4003</v>
      </c>
      <c r="B348" s="3">
        <v>7</v>
      </c>
      <c r="C348" s="3" t="s">
        <v>354</v>
      </c>
      <c r="D348" s="18">
        <v>1055896</v>
      </c>
      <c r="E348" s="18">
        <v>1076033</v>
      </c>
      <c r="F348" s="19">
        <v>20137</v>
      </c>
      <c r="G348" s="18">
        <v>136</v>
      </c>
      <c r="H348" s="20">
        <v>7764</v>
      </c>
      <c r="I348" s="18">
        <v>7912</v>
      </c>
      <c r="J348" s="21">
        <v>148</v>
      </c>
      <c r="K348" s="22">
        <v>1083117</v>
      </c>
      <c r="L348" s="18">
        <v>1124921</v>
      </c>
      <c r="M348" s="19">
        <v>41804</v>
      </c>
      <c r="N348" s="23">
        <v>139</v>
      </c>
      <c r="O348" s="18">
        <v>7792</v>
      </c>
      <c r="P348" s="18">
        <v>8093</v>
      </c>
      <c r="Q348" s="21">
        <v>301</v>
      </c>
      <c r="R348" s="22">
        <f t="shared" si="26"/>
        <v>2139013</v>
      </c>
      <c r="S348" s="22">
        <f t="shared" si="26"/>
        <v>2200954</v>
      </c>
      <c r="T348" s="51">
        <f t="shared" si="26"/>
        <v>61941</v>
      </c>
      <c r="U348" s="53">
        <f t="shared" si="26"/>
        <v>275</v>
      </c>
      <c r="V348" s="18">
        <f t="shared" si="27"/>
        <v>7778.2290909090907</v>
      </c>
      <c r="W348" s="21">
        <f t="shared" si="28"/>
        <v>8003.4690909090905</v>
      </c>
      <c r="X348" s="44">
        <f t="shared" si="29"/>
        <v>225.24</v>
      </c>
    </row>
    <row r="349" spans="1:24">
      <c r="A349" s="17">
        <v>4004</v>
      </c>
      <c r="B349" s="3">
        <v>7</v>
      </c>
      <c r="C349" s="3" t="s">
        <v>355</v>
      </c>
      <c r="D349" s="18">
        <v>1775606</v>
      </c>
      <c r="E349" s="18">
        <v>1808358</v>
      </c>
      <c r="F349" s="19">
        <v>32752</v>
      </c>
      <c r="G349" s="18">
        <v>176</v>
      </c>
      <c r="H349" s="20">
        <v>10089</v>
      </c>
      <c r="I349" s="18">
        <v>10275</v>
      </c>
      <c r="J349" s="21">
        <v>186</v>
      </c>
      <c r="K349" s="22">
        <v>1842221</v>
      </c>
      <c r="L349" s="18">
        <v>1910948</v>
      </c>
      <c r="M349" s="19">
        <v>68727</v>
      </c>
      <c r="N349" s="23">
        <v>185</v>
      </c>
      <c r="O349" s="18">
        <v>9958</v>
      </c>
      <c r="P349" s="18">
        <v>10329</v>
      </c>
      <c r="Q349" s="21">
        <v>371</v>
      </c>
      <c r="R349" s="22">
        <f t="shared" si="26"/>
        <v>3617827</v>
      </c>
      <c r="S349" s="22">
        <f t="shared" si="26"/>
        <v>3719306</v>
      </c>
      <c r="T349" s="51">
        <f t="shared" si="26"/>
        <v>101479</v>
      </c>
      <c r="U349" s="53">
        <f t="shared" si="26"/>
        <v>361</v>
      </c>
      <c r="V349" s="18">
        <f t="shared" si="27"/>
        <v>10021.681440443213</v>
      </c>
      <c r="W349" s="21">
        <f t="shared" si="28"/>
        <v>10302.786703601108</v>
      </c>
      <c r="X349" s="44">
        <f t="shared" si="29"/>
        <v>281.10526315789474</v>
      </c>
    </row>
    <row r="350" spans="1:24">
      <c r="A350" s="17">
        <v>4005</v>
      </c>
      <c r="B350" s="3">
        <v>7</v>
      </c>
      <c r="C350" s="3" t="s">
        <v>356</v>
      </c>
      <c r="D350" s="18">
        <v>416746</v>
      </c>
      <c r="E350" s="18">
        <v>425091</v>
      </c>
      <c r="F350" s="19">
        <v>8345</v>
      </c>
      <c r="G350" s="18">
        <v>35</v>
      </c>
      <c r="H350" s="20">
        <v>11907</v>
      </c>
      <c r="I350" s="18">
        <v>12145</v>
      </c>
      <c r="J350" s="21">
        <v>238</v>
      </c>
      <c r="K350" s="22">
        <v>410954</v>
      </c>
      <c r="L350" s="18">
        <v>427636</v>
      </c>
      <c r="M350" s="19">
        <v>16682</v>
      </c>
      <c r="N350" s="23">
        <v>33</v>
      </c>
      <c r="O350" s="18">
        <v>12453</v>
      </c>
      <c r="P350" s="18">
        <v>12959</v>
      </c>
      <c r="Q350" s="21">
        <v>506</v>
      </c>
      <c r="R350" s="22">
        <f t="shared" si="26"/>
        <v>827700</v>
      </c>
      <c r="S350" s="22">
        <f t="shared" si="26"/>
        <v>852727</v>
      </c>
      <c r="T350" s="51">
        <f t="shared" si="26"/>
        <v>25027</v>
      </c>
      <c r="U350" s="53">
        <f t="shared" si="26"/>
        <v>68</v>
      </c>
      <c r="V350" s="18">
        <f t="shared" si="27"/>
        <v>12172.058823529413</v>
      </c>
      <c r="W350" s="21">
        <f t="shared" si="28"/>
        <v>12540.10294117647</v>
      </c>
      <c r="X350" s="44">
        <f t="shared" si="29"/>
        <v>368.04411764705884</v>
      </c>
    </row>
    <row r="351" spans="1:24">
      <c r="A351" s="17">
        <v>4007</v>
      </c>
      <c r="B351" s="3">
        <v>7</v>
      </c>
      <c r="C351" s="3" t="s">
        <v>357</v>
      </c>
      <c r="D351" s="18">
        <v>1292648</v>
      </c>
      <c r="E351" s="18">
        <v>1316179</v>
      </c>
      <c r="F351" s="19">
        <v>23531</v>
      </c>
      <c r="G351" s="18">
        <v>151</v>
      </c>
      <c r="H351" s="20">
        <v>8561</v>
      </c>
      <c r="I351" s="18">
        <v>8716</v>
      </c>
      <c r="J351" s="21">
        <v>155</v>
      </c>
      <c r="K351" s="22">
        <v>1125046</v>
      </c>
      <c r="L351" s="18">
        <v>1166125</v>
      </c>
      <c r="M351" s="19">
        <v>41079</v>
      </c>
      <c r="N351" s="23">
        <v>139</v>
      </c>
      <c r="O351" s="18">
        <v>8094</v>
      </c>
      <c r="P351" s="18">
        <v>8389</v>
      </c>
      <c r="Q351" s="21">
        <v>295</v>
      </c>
      <c r="R351" s="22">
        <f t="shared" si="26"/>
        <v>2417694</v>
      </c>
      <c r="S351" s="22">
        <f t="shared" si="26"/>
        <v>2482304</v>
      </c>
      <c r="T351" s="51">
        <f t="shared" si="26"/>
        <v>64610</v>
      </c>
      <c r="U351" s="53">
        <f t="shared" si="26"/>
        <v>290</v>
      </c>
      <c r="V351" s="18">
        <f t="shared" si="27"/>
        <v>8336.8758620689659</v>
      </c>
      <c r="W351" s="21">
        <f t="shared" si="28"/>
        <v>8559.6689655172413</v>
      </c>
      <c r="X351" s="44">
        <f t="shared" si="29"/>
        <v>222.79310344827587</v>
      </c>
    </row>
    <row r="352" spans="1:24">
      <c r="A352" s="17">
        <v>4008</v>
      </c>
      <c r="B352" s="3">
        <v>7</v>
      </c>
      <c r="C352" s="3" t="s">
        <v>358</v>
      </c>
      <c r="D352" s="18">
        <v>4658013</v>
      </c>
      <c r="E352" s="18">
        <v>4742362</v>
      </c>
      <c r="F352" s="19">
        <v>84349</v>
      </c>
      <c r="G352" s="18">
        <v>640</v>
      </c>
      <c r="H352" s="20">
        <v>7278</v>
      </c>
      <c r="I352" s="18">
        <v>7410</v>
      </c>
      <c r="J352" s="21">
        <v>132</v>
      </c>
      <c r="K352" s="22">
        <v>4576167</v>
      </c>
      <c r="L352" s="18">
        <v>4743831</v>
      </c>
      <c r="M352" s="19">
        <v>167664</v>
      </c>
      <c r="N352" s="23">
        <v>628</v>
      </c>
      <c r="O352" s="18">
        <v>7287</v>
      </c>
      <c r="P352" s="18">
        <v>7554</v>
      </c>
      <c r="Q352" s="21">
        <v>267</v>
      </c>
      <c r="R352" s="22">
        <f t="shared" si="26"/>
        <v>9234180</v>
      </c>
      <c r="S352" s="22">
        <f t="shared" si="26"/>
        <v>9486193</v>
      </c>
      <c r="T352" s="51">
        <f t="shared" si="26"/>
        <v>252013</v>
      </c>
      <c r="U352" s="53">
        <f t="shared" si="26"/>
        <v>1268</v>
      </c>
      <c r="V352" s="18">
        <f t="shared" si="27"/>
        <v>7282.4763406940065</v>
      </c>
      <c r="W352" s="21">
        <f t="shared" si="28"/>
        <v>7481.2247634069399</v>
      </c>
      <c r="X352" s="44">
        <f t="shared" si="29"/>
        <v>198.74842271293375</v>
      </c>
    </row>
    <row r="353" spans="1:24">
      <c r="A353" s="17">
        <v>4011</v>
      </c>
      <c r="B353" s="3">
        <v>7</v>
      </c>
      <c r="C353" s="3" t="s">
        <v>359</v>
      </c>
      <c r="D353" s="18">
        <v>9044137</v>
      </c>
      <c r="E353" s="18">
        <v>9208566</v>
      </c>
      <c r="F353" s="19">
        <v>164429</v>
      </c>
      <c r="G353" s="18">
        <v>1105</v>
      </c>
      <c r="H353" s="20">
        <v>8185</v>
      </c>
      <c r="I353" s="18">
        <v>8334</v>
      </c>
      <c r="J353" s="21">
        <v>149</v>
      </c>
      <c r="K353" s="22">
        <v>9018932</v>
      </c>
      <c r="L353" s="18">
        <v>9350980</v>
      </c>
      <c r="M353" s="19">
        <v>332048</v>
      </c>
      <c r="N353" s="23">
        <v>1100</v>
      </c>
      <c r="O353" s="18">
        <v>8199</v>
      </c>
      <c r="P353" s="18">
        <v>8501</v>
      </c>
      <c r="Q353" s="21">
        <v>302</v>
      </c>
      <c r="R353" s="22">
        <f t="shared" si="26"/>
        <v>18063069</v>
      </c>
      <c r="S353" s="22">
        <f t="shared" si="26"/>
        <v>18559546</v>
      </c>
      <c r="T353" s="51">
        <f t="shared" si="26"/>
        <v>496477</v>
      </c>
      <c r="U353" s="53">
        <f t="shared" si="26"/>
        <v>2205</v>
      </c>
      <c r="V353" s="18">
        <f t="shared" si="27"/>
        <v>8191.8680272108841</v>
      </c>
      <c r="W353" s="21">
        <f t="shared" si="28"/>
        <v>8417.0276643990928</v>
      </c>
      <c r="X353" s="44">
        <f t="shared" si="29"/>
        <v>225.15963718820862</v>
      </c>
    </row>
    <row r="354" spans="1:24">
      <c r="A354" s="17">
        <v>4015</v>
      </c>
      <c r="B354" s="3">
        <v>7</v>
      </c>
      <c r="C354" s="3" t="s">
        <v>360</v>
      </c>
      <c r="D354" s="18">
        <v>7809270</v>
      </c>
      <c r="E354" s="18">
        <v>7957034</v>
      </c>
      <c r="F354" s="19">
        <v>147764</v>
      </c>
      <c r="G354" s="18">
        <v>768</v>
      </c>
      <c r="H354" s="20">
        <v>10171</v>
      </c>
      <c r="I354" s="18">
        <v>10363</v>
      </c>
      <c r="J354" s="21">
        <v>192</v>
      </c>
      <c r="K354" s="22">
        <v>7809179</v>
      </c>
      <c r="L354" s="18">
        <v>8108370</v>
      </c>
      <c r="M354" s="19">
        <v>299191</v>
      </c>
      <c r="N354" s="23">
        <v>768</v>
      </c>
      <c r="O354" s="18">
        <v>10171</v>
      </c>
      <c r="P354" s="18">
        <v>10561</v>
      </c>
      <c r="Q354" s="21">
        <v>390</v>
      </c>
      <c r="R354" s="22">
        <f t="shared" si="26"/>
        <v>15618449</v>
      </c>
      <c r="S354" s="22">
        <f t="shared" si="26"/>
        <v>16065404</v>
      </c>
      <c r="T354" s="51">
        <f t="shared" si="26"/>
        <v>446955</v>
      </c>
      <c r="U354" s="53">
        <f t="shared" si="26"/>
        <v>1536</v>
      </c>
      <c r="V354" s="18">
        <f t="shared" si="27"/>
        <v>10168.261067708334</v>
      </c>
      <c r="W354" s="21">
        <f t="shared" si="28"/>
        <v>10459.247395833334</v>
      </c>
      <c r="X354" s="44">
        <f t="shared" si="29"/>
        <v>290.986328125</v>
      </c>
    </row>
    <row r="355" spans="1:24">
      <c r="A355" s="17">
        <v>4016</v>
      </c>
      <c r="B355" s="3">
        <v>7</v>
      </c>
      <c r="C355" s="3" t="s">
        <v>361</v>
      </c>
      <c r="D355" s="18">
        <v>1467646</v>
      </c>
      <c r="E355" s="18">
        <v>1494364</v>
      </c>
      <c r="F355" s="19">
        <v>26718</v>
      </c>
      <c r="G355" s="18">
        <v>218</v>
      </c>
      <c r="H355" s="20">
        <v>6732</v>
      </c>
      <c r="I355" s="18">
        <v>6855</v>
      </c>
      <c r="J355" s="21">
        <v>123</v>
      </c>
      <c r="K355" s="22">
        <v>1428229</v>
      </c>
      <c r="L355" s="18">
        <v>1480861</v>
      </c>
      <c r="M355" s="19">
        <v>52632</v>
      </c>
      <c r="N355" s="23">
        <v>211</v>
      </c>
      <c r="O355" s="18">
        <v>6769</v>
      </c>
      <c r="P355" s="18">
        <v>7018</v>
      </c>
      <c r="Q355" s="21">
        <v>249</v>
      </c>
      <c r="R355" s="22">
        <f t="shared" si="26"/>
        <v>2895875</v>
      </c>
      <c r="S355" s="22">
        <f t="shared" si="26"/>
        <v>2975225</v>
      </c>
      <c r="T355" s="51">
        <f t="shared" si="26"/>
        <v>79350</v>
      </c>
      <c r="U355" s="53">
        <f t="shared" si="26"/>
        <v>429</v>
      </c>
      <c r="V355" s="18">
        <f t="shared" si="27"/>
        <v>6750.2913752913755</v>
      </c>
      <c r="W355" s="21">
        <f t="shared" si="28"/>
        <v>6935.2564102564102</v>
      </c>
      <c r="X355" s="44">
        <f t="shared" si="29"/>
        <v>184.96503496503496</v>
      </c>
    </row>
    <row r="356" spans="1:24">
      <c r="A356" s="17">
        <v>4017</v>
      </c>
      <c r="B356" s="3">
        <v>7</v>
      </c>
      <c r="C356" s="3" t="s">
        <v>362</v>
      </c>
      <c r="D356" s="18">
        <v>25128326</v>
      </c>
      <c r="E356" s="18">
        <v>25594668</v>
      </c>
      <c r="F356" s="19">
        <v>466342</v>
      </c>
      <c r="G356" s="18">
        <v>2820</v>
      </c>
      <c r="H356" s="20">
        <v>8911</v>
      </c>
      <c r="I356" s="18">
        <v>9076</v>
      </c>
      <c r="J356" s="21">
        <v>165</v>
      </c>
      <c r="K356" s="22">
        <v>23227578</v>
      </c>
      <c r="L356" s="18">
        <v>24102356</v>
      </c>
      <c r="M356" s="19">
        <v>874778</v>
      </c>
      <c r="N356" s="23">
        <v>2481</v>
      </c>
      <c r="O356" s="18">
        <v>9362</v>
      </c>
      <c r="P356" s="18">
        <v>9715</v>
      </c>
      <c r="Q356" s="21">
        <v>353</v>
      </c>
      <c r="R356" s="22">
        <f t="shared" si="26"/>
        <v>48355904</v>
      </c>
      <c r="S356" s="22">
        <f t="shared" si="26"/>
        <v>49697024</v>
      </c>
      <c r="T356" s="51">
        <f t="shared" si="26"/>
        <v>1341120</v>
      </c>
      <c r="U356" s="53">
        <f t="shared" si="26"/>
        <v>5301</v>
      </c>
      <c r="V356" s="18">
        <f t="shared" si="27"/>
        <v>9122.0343331446893</v>
      </c>
      <c r="W356" s="21">
        <f t="shared" si="28"/>
        <v>9375.0281079041688</v>
      </c>
      <c r="X356" s="44">
        <f t="shared" si="29"/>
        <v>252.99377475947935</v>
      </c>
    </row>
    <row r="357" spans="1:24">
      <c r="A357" s="17">
        <v>4018</v>
      </c>
      <c r="B357" s="3">
        <v>7</v>
      </c>
      <c r="C357" s="3" t="s">
        <v>363</v>
      </c>
      <c r="D357" s="18">
        <v>4217724</v>
      </c>
      <c r="E357" s="18">
        <v>4293852</v>
      </c>
      <c r="F357" s="19">
        <v>76128</v>
      </c>
      <c r="G357" s="18">
        <v>444</v>
      </c>
      <c r="H357" s="20">
        <v>9499</v>
      </c>
      <c r="I357" s="18">
        <v>9671</v>
      </c>
      <c r="J357" s="21">
        <v>172</v>
      </c>
      <c r="K357" s="22">
        <v>4266089</v>
      </c>
      <c r="L357" s="18">
        <v>4422005</v>
      </c>
      <c r="M357" s="19">
        <v>155916</v>
      </c>
      <c r="N357" s="23">
        <v>450</v>
      </c>
      <c r="O357" s="18">
        <v>9480</v>
      </c>
      <c r="P357" s="18">
        <v>9827</v>
      </c>
      <c r="Q357" s="21">
        <v>347</v>
      </c>
      <c r="R357" s="22">
        <f t="shared" si="26"/>
        <v>8483813</v>
      </c>
      <c r="S357" s="22">
        <f t="shared" si="26"/>
        <v>8715857</v>
      </c>
      <c r="T357" s="51">
        <f t="shared" si="26"/>
        <v>232044</v>
      </c>
      <c r="U357" s="53">
        <f t="shared" si="26"/>
        <v>894</v>
      </c>
      <c r="V357" s="18">
        <f t="shared" si="27"/>
        <v>9489.7237136465319</v>
      </c>
      <c r="W357" s="21">
        <f t="shared" si="28"/>
        <v>9749.2807606263978</v>
      </c>
      <c r="X357" s="44">
        <f t="shared" si="29"/>
        <v>259.55704697986579</v>
      </c>
    </row>
    <row r="358" spans="1:24">
      <c r="A358" s="17">
        <v>4020</v>
      </c>
      <c r="B358" s="3">
        <v>7</v>
      </c>
      <c r="C358" s="3" t="s">
        <v>364</v>
      </c>
      <c r="D358" s="18">
        <v>10466898</v>
      </c>
      <c r="E358" s="18">
        <v>10664121</v>
      </c>
      <c r="F358" s="19">
        <v>197223</v>
      </c>
      <c r="G358" s="18">
        <v>1408</v>
      </c>
      <c r="H358" s="20">
        <v>7434</v>
      </c>
      <c r="I358" s="18">
        <v>7574</v>
      </c>
      <c r="J358" s="21">
        <v>140</v>
      </c>
      <c r="K358" s="22">
        <v>13046323</v>
      </c>
      <c r="L358" s="18">
        <v>13543493</v>
      </c>
      <c r="M358" s="19">
        <v>497170</v>
      </c>
      <c r="N358" s="23">
        <v>1729</v>
      </c>
      <c r="O358" s="18">
        <v>7546</v>
      </c>
      <c r="P358" s="18">
        <v>7833</v>
      </c>
      <c r="Q358" s="21">
        <v>287</v>
      </c>
      <c r="R358" s="22">
        <f t="shared" si="26"/>
        <v>23513221</v>
      </c>
      <c r="S358" s="22">
        <f t="shared" si="26"/>
        <v>24207614</v>
      </c>
      <c r="T358" s="51">
        <f t="shared" si="26"/>
        <v>694393</v>
      </c>
      <c r="U358" s="53">
        <f t="shared" si="26"/>
        <v>3137</v>
      </c>
      <c r="V358" s="18">
        <f t="shared" si="27"/>
        <v>7495.4481989161623</v>
      </c>
      <c r="W358" s="21">
        <f t="shared" si="28"/>
        <v>7716.8039528211666</v>
      </c>
      <c r="X358" s="44">
        <f t="shared" si="29"/>
        <v>221.35575390500478</v>
      </c>
    </row>
    <row r="359" spans="1:24">
      <c r="A359" s="17">
        <v>4025</v>
      </c>
      <c r="B359" s="3">
        <v>7</v>
      </c>
      <c r="C359" s="3" t="s">
        <v>365</v>
      </c>
      <c r="D359" s="18">
        <v>1457374</v>
      </c>
      <c r="E359" s="18">
        <v>1484147</v>
      </c>
      <c r="F359" s="19">
        <v>26773</v>
      </c>
      <c r="G359" s="18">
        <v>154</v>
      </c>
      <c r="H359" s="20">
        <v>9463</v>
      </c>
      <c r="I359" s="18">
        <v>9637</v>
      </c>
      <c r="J359" s="21">
        <v>174</v>
      </c>
      <c r="K359" s="22">
        <v>1181407</v>
      </c>
      <c r="L359" s="18">
        <v>1224656</v>
      </c>
      <c r="M359" s="19">
        <v>43249</v>
      </c>
      <c r="N359" s="23">
        <v>142</v>
      </c>
      <c r="O359" s="18">
        <v>8320</v>
      </c>
      <c r="P359" s="18">
        <v>8624</v>
      </c>
      <c r="Q359" s="21">
        <v>304</v>
      </c>
      <c r="R359" s="22">
        <f t="shared" si="26"/>
        <v>2638781</v>
      </c>
      <c r="S359" s="22">
        <f t="shared" si="26"/>
        <v>2708803</v>
      </c>
      <c r="T359" s="51">
        <f t="shared" si="26"/>
        <v>70022</v>
      </c>
      <c r="U359" s="53">
        <f t="shared" si="26"/>
        <v>296</v>
      </c>
      <c r="V359" s="18">
        <f t="shared" si="27"/>
        <v>8914.8006756756749</v>
      </c>
      <c r="W359" s="21">
        <f t="shared" si="28"/>
        <v>9151.3614864864867</v>
      </c>
      <c r="X359" s="44">
        <f t="shared" si="29"/>
        <v>236.56081081081081</v>
      </c>
    </row>
    <row r="360" spans="1:24">
      <c r="A360" s="17">
        <v>4026</v>
      </c>
      <c r="B360" s="3">
        <v>7</v>
      </c>
      <c r="C360" s="3" t="s">
        <v>366</v>
      </c>
      <c r="D360" s="18">
        <v>887301</v>
      </c>
      <c r="E360" s="18">
        <v>903707</v>
      </c>
      <c r="F360" s="19">
        <v>16406</v>
      </c>
      <c r="G360" s="18">
        <v>95</v>
      </c>
      <c r="H360" s="20">
        <v>9340</v>
      </c>
      <c r="I360" s="18">
        <v>9513</v>
      </c>
      <c r="J360" s="21">
        <v>173</v>
      </c>
      <c r="K360" s="22">
        <v>827257</v>
      </c>
      <c r="L360" s="18">
        <v>858155</v>
      </c>
      <c r="M360" s="19">
        <v>30898</v>
      </c>
      <c r="N360" s="23">
        <v>88</v>
      </c>
      <c r="O360" s="18">
        <v>9401</v>
      </c>
      <c r="P360" s="18">
        <v>9752</v>
      </c>
      <c r="Q360" s="21">
        <v>351</v>
      </c>
      <c r="R360" s="22">
        <f t="shared" si="26"/>
        <v>1714558</v>
      </c>
      <c r="S360" s="22">
        <f t="shared" si="26"/>
        <v>1761862</v>
      </c>
      <c r="T360" s="51">
        <f t="shared" si="26"/>
        <v>47304</v>
      </c>
      <c r="U360" s="53">
        <f t="shared" si="26"/>
        <v>183</v>
      </c>
      <c r="V360" s="18">
        <f t="shared" si="27"/>
        <v>9369.1693989071046</v>
      </c>
      <c r="W360" s="21">
        <f t="shared" si="28"/>
        <v>9627.6612021857927</v>
      </c>
      <c r="X360" s="44">
        <f t="shared" si="29"/>
        <v>258.49180327868851</v>
      </c>
    </row>
    <row r="361" spans="1:24">
      <c r="A361" s="17">
        <v>4027</v>
      </c>
      <c r="B361" s="3">
        <v>7</v>
      </c>
      <c r="C361" s="3" t="s">
        <v>367</v>
      </c>
      <c r="D361" s="18">
        <v>7873267</v>
      </c>
      <c r="E361" s="18">
        <v>8023215</v>
      </c>
      <c r="F361" s="19">
        <v>149948</v>
      </c>
      <c r="G361" s="18">
        <v>760</v>
      </c>
      <c r="H361" s="20">
        <v>10360</v>
      </c>
      <c r="I361" s="18">
        <v>10557</v>
      </c>
      <c r="J361" s="21">
        <v>197</v>
      </c>
      <c r="K361" s="22">
        <v>7873178</v>
      </c>
      <c r="L361" s="18">
        <v>8176794</v>
      </c>
      <c r="M361" s="19">
        <v>303616</v>
      </c>
      <c r="N361" s="23">
        <v>760</v>
      </c>
      <c r="O361" s="18">
        <v>10359</v>
      </c>
      <c r="P361" s="18">
        <v>10759</v>
      </c>
      <c r="Q361" s="21">
        <v>400</v>
      </c>
      <c r="R361" s="22">
        <f t="shared" si="26"/>
        <v>15746445</v>
      </c>
      <c r="S361" s="22">
        <f t="shared" si="26"/>
        <v>16200009</v>
      </c>
      <c r="T361" s="51">
        <f t="shared" si="26"/>
        <v>453564</v>
      </c>
      <c r="U361" s="53">
        <f t="shared" si="26"/>
        <v>1520</v>
      </c>
      <c r="V361" s="18">
        <f t="shared" si="27"/>
        <v>10359.503289473685</v>
      </c>
      <c r="W361" s="21">
        <f t="shared" si="28"/>
        <v>10657.900657894737</v>
      </c>
      <c r="X361" s="44">
        <f t="shared" si="29"/>
        <v>298.39736842105265</v>
      </c>
    </row>
    <row r="362" spans="1:24">
      <c r="A362" s="17">
        <v>4029</v>
      </c>
      <c r="B362" s="3">
        <v>7</v>
      </c>
      <c r="C362" s="3" t="s">
        <v>368</v>
      </c>
      <c r="D362" s="18">
        <v>4284730</v>
      </c>
      <c r="E362" s="18">
        <v>4364997</v>
      </c>
      <c r="F362" s="19">
        <v>80267</v>
      </c>
      <c r="G362" s="18">
        <v>394</v>
      </c>
      <c r="H362" s="20">
        <v>10879</v>
      </c>
      <c r="I362" s="18">
        <v>11083</v>
      </c>
      <c r="J362" s="21">
        <v>204</v>
      </c>
      <c r="K362" s="22">
        <v>4138449</v>
      </c>
      <c r="L362" s="18">
        <v>4295068</v>
      </c>
      <c r="M362" s="19">
        <v>156619</v>
      </c>
      <c r="N362" s="23">
        <v>393</v>
      </c>
      <c r="O362" s="18">
        <v>10534</v>
      </c>
      <c r="P362" s="18">
        <v>10933</v>
      </c>
      <c r="Q362" s="21">
        <v>399</v>
      </c>
      <c r="R362" s="22">
        <f t="shared" si="26"/>
        <v>8423179</v>
      </c>
      <c r="S362" s="22">
        <f t="shared" si="26"/>
        <v>8660065</v>
      </c>
      <c r="T362" s="51">
        <f t="shared" si="26"/>
        <v>236886</v>
      </c>
      <c r="U362" s="53">
        <f t="shared" si="26"/>
        <v>787</v>
      </c>
      <c r="V362" s="18">
        <f t="shared" si="27"/>
        <v>10702.895806861499</v>
      </c>
      <c r="W362" s="21">
        <f t="shared" si="28"/>
        <v>11003.894536213469</v>
      </c>
      <c r="X362" s="44">
        <f t="shared" si="29"/>
        <v>300.99872935196953</v>
      </c>
    </row>
    <row r="363" spans="1:24">
      <c r="A363" s="17">
        <v>4030</v>
      </c>
      <c r="B363" s="3">
        <v>7</v>
      </c>
      <c r="C363" s="3" t="s">
        <v>369</v>
      </c>
      <c r="D363" s="18">
        <v>3371676</v>
      </c>
      <c r="E363" s="18">
        <v>3437282</v>
      </c>
      <c r="F363" s="19">
        <v>65606</v>
      </c>
      <c r="G363" s="18">
        <v>360</v>
      </c>
      <c r="H363" s="20">
        <v>9366</v>
      </c>
      <c r="I363" s="18">
        <v>9548</v>
      </c>
      <c r="J363" s="21">
        <v>182</v>
      </c>
      <c r="K363" s="22">
        <v>3443946</v>
      </c>
      <c r="L363" s="18">
        <v>3579538</v>
      </c>
      <c r="M363" s="19">
        <v>135592</v>
      </c>
      <c r="N363" s="23">
        <v>370</v>
      </c>
      <c r="O363" s="18">
        <v>9308</v>
      </c>
      <c r="P363" s="18">
        <v>9674</v>
      </c>
      <c r="Q363" s="21">
        <v>366</v>
      </c>
      <c r="R363" s="22">
        <f t="shared" si="26"/>
        <v>6815622</v>
      </c>
      <c r="S363" s="22">
        <f t="shared" si="26"/>
        <v>7016820</v>
      </c>
      <c r="T363" s="51">
        <f t="shared" si="26"/>
        <v>201198</v>
      </c>
      <c r="U363" s="53">
        <f t="shared" si="26"/>
        <v>730</v>
      </c>
      <c r="V363" s="18">
        <f t="shared" si="27"/>
        <v>9336.4684931506854</v>
      </c>
      <c r="W363" s="21">
        <f t="shared" si="28"/>
        <v>9612.0821917808225</v>
      </c>
      <c r="X363" s="44">
        <f t="shared" si="29"/>
        <v>275.61369863013698</v>
      </c>
    </row>
    <row r="364" spans="1:24">
      <c r="A364" s="17">
        <v>4031</v>
      </c>
      <c r="B364" s="3">
        <v>7</v>
      </c>
      <c r="C364" s="3" t="s">
        <v>370</v>
      </c>
      <c r="D364" s="18">
        <v>887063</v>
      </c>
      <c r="E364" s="18">
        <v>904069</v>
      </c>
      <c r="F364" s="19">
        <v>17006</v>
      </c>
      <c r="G364" s="18">
        <v>86</v>
      </c>
      <c r="H364" s="20">
        <v>10315</v>
      </c>
      <c r="I364" s="18">
        <v>10512</v>
      </c>
      <c r="J364" s="21">
        <v>197</v>
      </c>
      <c r="K364" s="22">
        <v>801117</v>
      </c>
      <c r="L364" s="18">
        <v>832345</v>
      </c>
      <c r="M364" s="19">
        <v>31228</v>
      </c>
      <c r="N364" s="23">
        <v>71</v>
      </c>
      <c r="O364" s="18">
        <v>11283</v>
      </c>
      <c r="P364" s="18">
        <v>11723</v>
      </c>
      <c r="Q364" s="21">
        <v>440</v>
      </c>
      <c r="R364" s="22">
        <f t="shared" si="26"/>
        <v>1688180</v>
      </c>
      <c r="S364" s="22">
        <f t="shared" si="26"/>
        <v>1736414</v>
      </c>
      <c r="T364" s="51">
        <f t="shared" si="26"/>
        <v>48234</v>
      </c>
      <c r="U364" s="53">
        <f t="shared" si="26"/>
        <v>157</v>
      </c>
      <c r="V364" s="18">
        <f t="shared" si="27"/>
        <v>10752.738853503184</v>
      </c>
      <c r="W364" s="21">
        <f t="shared" si="28"/>
        <v>11059.96178343949</v>
      </c>
      <c r="X364" s="44">
        <f t="shared" si="29"/>
        <v>307.22292993630572</v>
      </c>
    </row>
    <row r="365" spans="1:24">
      <c r="A365" s="17">
        <v>4032</v>
      </c>
      <c r="B365" s="3">
        <v>7</v>
      </c>
      <c r="C365" s="3" t="s">
        <v>371</v>
      </c>
      <c r="D365" s="18">
        <v>3619197</v>
      </c>
      <c r="E365" s="18">
        <v>3689598</v>
      </c>
      <c r="F365" s="19">
        <v>70401</v>
      </c>
      <c r="G365" s="18">
        <v>430</v>
      </c>
      <c r="H365" s="20">
        <v>8417</v>
      </c>
      <c r="I365" s="18">
        <v>8580</v>
      </c>
      <c r="J365" s="21">
        <v>163</v>
      </c>
      <c r="K365" s="22">
        <v>3683839</v>
      </c>
      <c r="L365" s="18">
        <v>3828845</v>
      </c>
      <c r="M365" s="19">
        <v>145006</v>
      </c>
      <c r="N365" s="23">
        <v>440</v>
      </c>
      <c r="O365" s="18">
        <v>8372</v>
      </c>
      <c r="P365" s="18">
        <v>8702</v>
      </c>
      <c r="Q365" s="21">
        <v>330</v>
      </c>
      <c r="R365" s="22">
        <f t="shared" si="26"/>
        <v>7303036</v>
      </c>
      <c r="S365" s="22">
        <f t="shared" si="26"/>
        <v>7518443</v>
      </c>
      <c r="T365" s="51">
        <f t="shared" si="26"/>
        <v>215407</v>
      </c>
      <c r="U365" s="53">
        <f t="shared" si="26"/>
        <v>870</v>
      </c>
      <c r="V365" s="18">
        <f t="shared" si="27"/>
        <v>8394.2942528735639</v>
      </c>
      <c r="W365" s="21">
        <f t="shared" si="28"/>
        <v>8641.8885057471271</v>
      </c>
      <c r="X365" s="44">
        <f t="shared" si="29"/>
        <v>247.59425287356322</v>
      </c>
    </row>
    <row r="366" spans="1:24">
      <c r="A366" s="17">
        <v>4035</v>
      </c>
      <c r="B366" s="3">
        <v>7</v>
      </c>
      <c r="C366" s="3" t="s">
        <v>372</v>
      </c>
      <c r="D366" s="18">
        <v>3075123</v>
      </c>
      <c r="E366" s="18">
        <v>3130849</v>
      </c>
      <c r="F366" s="19">
        <v>55726</v>
      </c>
      <c r="G366" s="18">
        <v>350</v>
      </c>
      <c r="H366" s="20">
        <v>8786</v>
      </c>
      <c r="I366" s="18">
        <v>8945</v>
      </c>
      <c r="J366" s="21">
        <v>159</v>
      </c>
      <c r="K366" s="22">
        <v>3075085</v>
      </c>
      <c r="L366" s="18">
        <v>3187919</v>
      </c>
      <c r="M366" s="19">
        <v>112834</v>
      </c>
      <c r="N366" s="23">
        <v>350</v>
      </c>
      <c r="O366" s="18">
        <v>8786</v>
      </c>
      <c r="P366" s="18">
        <v>9108</v>
      </c>
      <c r="Q366" s="21">
        <v>322</v>
      </c>
      <c r="R366" s="22">
        <f t="shared" si="26"/>
        <v>6150208</v>
      </c>
      <c r="S366" s="22">
        <f t="shared" si="26"/>
        <v>6318768</v>
      </c>
      <c r="T366" s="51">
        <f t="shared" si="26"/>
        <v>168560</v>
      </c>
      <c r="U366" s="53">
        <f t="shared" si="26"/>
        <v>700</v>
      </c>
      <c r="V366" s="18">
        <f t="shared" si="27"/>
        <v>8786.011428571428</v>
      </c>
      <c r="W366" s="21">
        <f t="shared" si="28"/>
        <v>9026.8114285714291</v>
      </c>
      <c r="X366" s="44">
        <f t="shared" si="29"/>
        <v>240.8</v>
      </c>
    </row>
    <row r="367" spans="1:24">
      <c r="A367" s="17">
        <v>4036</v>
      </c>
      <c r="B367" s="3">
        <v>7</v>
      </c>
      <c r="C367" s="3" t="s">
        <v>373</v>
      </c>
      <c r="D367" s="18">
        <v>646085</v>
      </c>
      <c r="E367" s="18">
        <v>658779</v>
      </c>
      <c r="F367" s="19">
        <v>12694</v>
      </c>
      <c r="G367" s="18">
        <v>48</v>
      </c>
      <c r="H367" s="20">
        <v>13460</v>
      </c>
      <c r="I367" s="18">
        <v>13725</v>
      </c>
      <c r="J367" s="21">
        <v>265</v>
      </c>
      <c r="K367" s="22">
        <v>599186</v>
      </c>
      <c r="L367" s="18">
        <v>622987</v>
      </c>
      <c r="M367" s="19">
        <v>23801</v>
      </c>
      <c r="N367" s="23">
        <v>48</v>
      </c>
      <c r="O367" s="18">
        <v>12483</v>
      </c>
      <c r="P367" s="18">
        <v>12979</v>
      </c>
      <c r="Q367" s="21">
        <v>496</v>
      </c>
      <c r="R367" s="22">
        <f t="shared" si="26"/>
        <v>1245271</v>
      </c>
      <c r="S367" s="22">
        <f t="shared" si="26"/>
        <v>1281766</v>
      </c>
      <c r="T367" s="51">
        <f t="shared" si="26"/>
        <v>36495</v>
      </c>
      <c r="U367" s="53">
        <f t="shared" si="26"/>
        <v>96</v>
      </c>
      <c r="V367" s="18">
        <f t="shared" si="27"/>
        <v>12971.572916666666</v>
      </c>
      <c r="W367" s="21">
        <f t="shared" si="28"/>
        <v>13351.729166666666</v>
      </c>
      <c r="X367" s="44">
        <f t="shared" si="29"/>
        <v>380.15625</v>
      </c>
    </row>
    <row r="368" spans="1:24">
      <c r="A368" s="17">
        <v>4038</v>
      </c>
      <c r="B368" s="3">
        <v>7</v>
      </c>
      <c r="C368" s="3" t="s">
        <v>374</v>
      </c>
      <c r="D368" s="18">
        <v>4200005</v>
      </c>
      <c r="E368" s="18">
        <v>4282062</v>
      </c>
      <c r="F368" s="19">
        <v>82057</v>
      </c>
      <c r="G368" s="18">
        <v>444</v>
      </c>
      <c r="H368" s="20">
        <v>9459</v>
      </c>
      <c r="I368" s="18">
        <v>9644</v>
      </c>
      <c r="J368" s="21">
        <v>185</v>
      </c>
      <c r="K368" s="22">
        <v>4320365</v>
      </c>
      <c r="L368" s="18">
        <v>4491041</v>
      </c>
      <c r="M368" s="19">
        <v>170676</v>
      </c>
      <c r="N368" s="23">
        <v>460</v>
      </c>
      <c r="O368" s="18">
        <v>9392</v>
      </c>
      <c r="P368" s="18">
        <v>9763</v>
      </c>
      <c r="Q368" s="21">
        <v>371</v>
      </c>
      <c r="R368" s="22">
        <f t="shared" si="26"/>
        <v>8520370</v>
      </c>
      <c r="S368" s="22">
        <f t="shared" si="26"/>
        <v>8773103</v>
      </c>
      <c r="T368" s="51">
        <f t="shared" si="26"/>
        <v>252733</v>
      </c>
      <c r="U368" s="53">
        <f t="shared" si="26"/>
        <v>904</v>
      </c>
      <c r="V368" s="18">
        <f t="shared" si="27"/>
        <v>9425.1880530973449</v>
      </c>
      <c r="W368" s="21">
        <f t="shared" si="28"/>
        <v>9704.7599557522117</v>
      </c>
      <c r="X368" s="44">
        <f t="shared" si="29"/>
        <v>279.57190265486724</v>
      </c>
    </row>
    <row r="369" spans="1:24">
      <c r="A369" s="17">
        <v>4039</v>
      </c>
      <c r="B369" s="3">
        <v>7</v>
      </c>
      <c r="C369" s="3" t="s">
        <v>375</v>
      </c>
      <c r="D369" s="18">
        <v>3367637</v>
      </c>
      <c r="E369" s="18">
        <v>3432445</v>
      </c>
      <c r="F369" s="19">
        <v>64808</v>
      </c>
      <c r="G369" s="18">
        <v>315</v>
      </c>
      <c r="H369" s="20">
        <v>10691</v>
      </c>
      <c r="I369" s="18">
        <v>10897</v>
      </c>
      <c r="J369" s="21">
        <v>206</v>
      </c>
      <c r="K369" s="22">
        <v>3406964</v>
      </c>
      <c r="L369" s="18">
        <v>3539665</v>
      </c>
      <c r="M369" s="19">
        <v>132701</v>
      </c>
      <c r="N369" s="23">
        <v>320</v>
      </c>
      <c r="O369" s="18">
        <v>10647</v>
      </c>
      <c r="P369" s="18">
        <v>11061</v>
      </c>
      <c r="Q369" s="21">
        <v>414</v>
      </c>
      <c r="R369" s="22">
        <f t="shared" si="26"/>
        <v>6774601</v>
      </c>
      <c r="S369" s="22">
        <f t="shared" si="26"/>
        <v>6972110</v>
      </c>
      <c r="T369" s="51">
        <f t="shared" si="26"/>
        <v>197509</v>
      </c>
      <c r="U369" s="53">
        <f t="shared" si="26"/>
        <v>635</v>
      </c>
      <c r="V369" s="18">
        <f t="shared" si="27"/>
        <v>10668.662992125985</v>
      </c>
      <c r="W369" s="21">
        <f t="shared" si="28"/>
        <v>10979.700787401574</v>
      </c>
      <c r="X369" s="44">
        <f t="shared" si="29"/>
        <v>311.03779527559055</v>
      </c>
    </row>
    <row r="370" spans="1:24">
      <c r="A370" s="17">
        <v>4042</v>
      </c>
      <c r="B370" s="3">
        <v>7</v>
      </c>
      <c r="C370" s="3" t="s">
        <v>376</v>
      </c>
      <c r="D370" s="18">
        <v>0</v>
      </c>
      <c r="E370" s="18">
        <v>0</v>
      </c>
      <c r="F370" s="19">
        <v>0</v>
      </c>
      <c r="G370" s="18">
        <v>0</v>
      </c>
      <c r="H370" s="20">
        <v>0</v>
      </c>
      <c r="I370" s="18">
        <v>0</v>
      </c>
      <c r="J370" s="21">
        <v>0</v>
      </c>
      <c r="K370" s="22">
        <v>0</v>
      </c>
      <c r="L370" s="18">
        <v>0</v>
      </c>
      <c r="M370" s="19">
        <v>0</v>
      </c>
      <c r="N370" s="23">
        <v>0</v>
      </c>
      <c r="O370" s="18">
        <v>0</v>
      </c>
      <c r="P370" s="18">
        <v>0</v>
      </c>
      <c r="Q370" s="21">
        <v>0</v>
      </c>
      <c r="R370" s="22">
        <f t="shared" si="26"/>
        <v>0</v>
      </c>
      <c r="S370" s="22">
        <f t="shared" si="26"/>
        <v>0</v>
      </c>
      <c r="T370" s="51">
        <f t="shared" si="26"/>
        <v>0</v>
      </c>
      <c r="U370" s="53">
        <f t="shared" si="26"/>
        <v>0</v>
      </c>
      <c r="V370" s="18" t="e">
        <f t="shared" si="27"/>
        <v>#DIV/0!</v>
      </c>
      <c r="W370" s="21" t="e">
        <f t="shared" si="28"/>
        <v>#DIV/0!</v>
      </c>
      <c r="X370" s="44" t="e">
        <f t="shared" si="29"/>
        <v>#DIV/0!</v>
      </c>
    </row>
    <row r="371" spans="1:24">
      <c r="A371" s="17">
        <v>4043</v>
      </c>
      <c r="B371" s="3">
        <v>7</v>
      </c>
      <c r="C371" s="3" t="s">
        <v>377</v>
      </c>
      <c r="D371" s="18">
        <v>3530193</v>
      </c>
      <c r="E371" s="18">
        <v>3594603</v>
      </c>
      <c r="F371" s="19">
        <v>64410</v>
      </c>
      <c r="G371" s="18">
        <v>477</v>
      </c>
      <c r="H371" s="20">
        <v>7401</v>
      </c>
      <c r="I371" s="18">
        <v>7536</v>
      </c>
      <c r="J371" s="21">
        <v>135</v>
      </c>
      <c r="K371" s="22">
        <v>3998177</v>
      </c>
      <c r="L371" s="18">
        <v>4146334</v>
      </c>
      <c r="M371" s="19">
        <v>148157</v>
      </c>
      <c r="N371" s="23">
        <v>540</v>
      </c>
      <c r="O371" s="18">
        <v>7404</v>
      </c>
      <c r="P371" s="18">
        <v>7678</v>
      </c>
      <c r="Q371" s="21">
        <v>274</v>
      </c>
      <c r="R371" s="22">
        <f t="shared" si="26"/>
        <v>7528370</v>
      </c>
      <c r="S371" s="22">
        <f t="shared" si="26"/>
        <v>7740937</v>
      </c>
      <c r="T371" s="51">
        <f t="shared" si="26"/>
        <v>212567</v>
      </c>
      <c r="U371" s="53">
        <f t="shared" si="26"/>
        <v>1017</v>
      </c>
      <c r="V371" s="18">
        <f t="shared" si="27"/>
        <v>7402.5270403146505</v>
      </c>
      <c r="W371" s="21">
        <f t="shared" si="28"/>
        <v>7611.5408062930182</v>
      </c>
      <c r="X371" s="44">
        <f t="shared" si="29"/>
        <v>209.01376597836776</v>
      </c>
    </row>
    <row r="372" spans="1:24">
      <c r="A372" s="17">
        <v>4045</v>
      </c>
      <c r="B372" s="3">
        <v>7</v>
      </c>
      <c r="C372" s="3" t="s">
        <v>378</v>
      </c>
      <c r="D372" s="18">
        <v>0</v>
      </c>
      <c r="E372" s="18">
        <v>0</v>
      </c>
      <c r="F372" s="19">
        <v>0</v>
      </c>
      <c r="G372" s="18">
        <v>0</v>
      </c>
      <c r="H372" s="20">
        <v>0</v>
      </c>
      <c r="I372" s="18">
        <v>0</v>
      </c>
      <c r="J372" s="21">
        <v>0</v>
      </c>
      <c r="K372" s="22">
        <v>0</v>
      </c>
      <c r="L372" s="18">
        <v>0</v>
      </c>
      <c r="M372" s="19">
        <v>0</v>
      </c>
      <c r="N372" s="23">
        <v>0</v>
      </c>
      <c r="O372" s="18">
        <v>0</v>
      </c>
      <c r="P372" s="18">
        <v>0</v>
      </c>
      <c r="Q372" s="21">
        <v>0</v>
      </c>
      <c r="R372" s="22">
        <f t="shared" si="26"/>
        <v>0</v>
      </c>
      <c r="S372" s="22">
        <f t="shared" si="26"/>
        <v>0</v>
      </c>
      <c r="T372" s="51">
        <f t="shared" si="26"/>
        <v>0</v>
      </c>
      <c r="U372" s="53">
        <f t="shared" si="26"/>
        <v>0</v>
      </c>
      <c r="V372" s="18" t="e">
        <f t="shared" si="27"/>
        <v>#DIV/0!</v>
      </c>
      <c r="W372" s="21" t="e">
        <f t="shared" si="28"/>
        <v>#DIV/0!</v>
      </c>
      <c r="X372" s="44" t="e">
        <f t="shared" si="29"/>
        <v>#DIV/0!</v>
      </c>
    </row>
    <row r="373" spans="1:24">
      <c r="A373" s="17">
        <v>4049</v>
      </c>
      <c r="B373" s="3">
        <v>7</v>
      </c>
      <c r="C373" s="3" t="s">
        <v>379</v>
      </c>
      <c r="D373" s="18">
        <v>1550724</v>
      </c>
      <c r="E373" s="18">
        <v>1578948</v>
      </c>
      <c r="F373" s="19">
        <v>28224</v>
      </c>
      <c r="G373" s="18">
        <v>180</v>
      </c>
      <c r="H373" s="20">
        <v>8615</v>
      </c>
      <c r="I373" s="18">
        <v>8772</v>
      </c>
      <c r="J373" s="21">
        <v>157</v>
      </c>
      <c r="K373" s="22">
        <v>1550701</v>
      </c>
      <c r="L373" s="18">
        <v>1607849</v>
      </c>
      <c r="M373" s="19">
        <v>57148</v>
      </c>
      <c r="N373" s="23">
        <v>180</v>
      </c>
      <c r="O373" s="18">
        <v>8615</v>
      </c>
      <c r="P373" s="18">
        <v>8932</v>
      </c>
      <c r="Q373" s="21">
        <v>317</v>
      </c>
      <c r="R373" s="22">
        <f t="shared" si="26"/>
        <v>3101425</v>
      </c>
      <c r="S373" s="22">
        <f t="shared" si="26"/>
        <v>3186797</v>
      </c>
      <c r="T373" s="51">
        <f t="shared" si="26"/>
        <v>85372</v>
      </c>
      <c r="U373" s="53">
        <f t="shared" si="26"/>
        <v>360</v>
      </c>
      <c r="V373" s="18">
        <f t="shared" si="27"/>
        <v>8615.0694444444453</v>
      </c>
      <c r="W373" s="21">
        <f t="shared" si="28"/>
        <v>8852.2138888888894</v>
      </c>
      <c r="X373" s="44">
        <f t="shared" si="29"/>
        <v>237.14444444444445</v>
      </c>
    </row>
    <row r="374" spans="1:24">
      <c r="A374" s="17">
        <v>4050</v>
      </c>
      <c r="B374" s="3">
        <v>7</v>
      </c>
      <c r="C374" s="3" t="s">
        <v>380</v>
      </c>
      <c r="D374" s="18">
        <v>781748</v>
      </c>
      <c r="E374" s="18">
        <v>796696</v>
      </c>
      <c r="F374" s="19">
        <v>14948</v>
      </c>
      <c r="G374" s="18">
        <v>96</v>
      </c>
      <c r="H374" s="20">
        <v>8143</v>
      </c>
      <c r="I374" s="18">
        <v>8299</v>
      </c>
      <c r="J374" s="21">
        <v>156</v>
      </c>
      <c r="K374" s="22">
        <v>841300</v>
      </c>
      <c r="L374" s="18">
        <v>873831</v>
      </c>
      <c r="M374" s="19">
        <v>32531</v>
      </c>
      <c r="N374" s="23">
        <v>104</v>
      </c>
      <c r="O374" s="18">
        <v>8089</v>
      </c>
      <c r="P374" s="18">
        <v>8402</v>
      </c>
      <c r="Q374" s="21">
        <v>313</v>
      </c>
      <c r="R374" s="22">
        <f t="shared" si="26"/>
        <v>1623048</v>
      </c>
      <c r="S374" s="22">
        <f t="shared" si="26"/>
        <v>1670527</v>
      </c>
      <c r="T374" s="51">
        <f t="shared" si="26"/>
        <v>47479</v>
      </c>
      <c r="U374" s="53">
        <f t="shared" si="26"/>
        <v>200</v>
      </c>
      <c r="V374" s="18">
        <f t="shared" si="27"/>
        <v>8115.24</v>
      </c>
      <c r="W374" s="21">
        <f t="shared" si="28"/>
        <v>8352.6350000000002</v>
      </c>
      <c r="X374" s="44">
        <f t="shared" si="29"/>
        <v>237.39500000000001</v>
      </c>
    </row>
    <row r="375" spans="1:24">
      <c r="A375" s="17">
        <v>4053</v>
      </c>
      <c r="B375" s="3">
        <v>7</v>
      </c>
      <c r="C375" s="3" t="s">
        <v>381</v>
      </c>
      <c r="D375" s="18">
        <v>3132767</v>
      </c>
      <c r="E375" s="18">
        <v>3190455</v>
      </c>
      <c r="F375" s="19">
        <v>57688</v>
      </c>
      <c r="G375" s="18">
        <v>417</v>
      </c>
      <c r="H375" s="20">
        <v>7513</v>
      </c>
      <c r="I375" s="18">
        <v>7651</v>
      </c>
      <c r="J375" s="21">
        <v>138</v>
      </c>
      <c r="K375" s="22">
        <v>3137671</v>
      </c>
      <c r="L375" s="18">
        <v>3254665</v>
      </c>
      <c r="M375" s="19">
        <v>116994</v>
      </c>
      <c r="N375" s="23">
        <v>420</v>
      </c>
      <c r="O375" s="18">
        <v>7471</v>
      </c>
      <c r="P375" s="18">
        <v>7749</v>
      </c>
      <c r="Q375" s="21">
        <v>278</v>
      </c>
      <c r="R375" s="22">
        <f t="shared" si="26"/>
        <v>6270438</v>
      </c>
      <c r="S375" s="22">
        <f t="shared" si="26"/>
        <v>6445120</v>
      </c>
      <c r="T375" s="51">
        <f t="shared" si="26"/>
        <v>174682</v>
      </c>
      <c r="U375" s="53">
        <f t="shared" si="26"/>
        <v>837</v>
      </c>
      <c r="V375" s="18">
        <f t="shared" si="27"/>
        <v>7491.5627240143367</v>
      </c>
      <c r="W375" s="21">
        <f t="shared" si="28"/>
        <v>7700.2628434886501</v>
      </c>
      <c r="X375" s="44">
        <f t="shared" si="29"/>
        <v>208.70011947431303</v>
      </c>
    </row>
    <row r="376" spans="1:24">
      <c r="A376" s="17">
        <v>4054</v>
      </c>
      <c r="B376" s="3">
        <v>7</v>
      </c>
      <c r="C376" s="3" t="s">
        <v>382</v>
      </c>
      <c r="D376" s="18">
        <v>559101</v>
      </c>
      <c r="E376" s="18">
        <v>569583</v>
      </c>
      <c r="F376" s="19">
        <v>10482</v>
      </c>
      <c r="G376" s="18">
        <v>76</v>
      </c>
      <c r="H376" s="20">
        <v>7357</v>
      </c>
      <c r="I376" s="18">
        <v>7495</v>
      </c>
      <c r="J376" s="21">
        <v>138</v>
      </c>
      <c r="K376" s="22">
        <v>581397</v>
      </c>
      <c r="L376" s="18">
        <v>603466</v>
      </c>
      <c r="M376" s="19">
        <v>22069</v>
      </c>
      <c r="N376" s="23">
        <v>78</v>
      </c>
      <c r="O376" s="18">
        <v>7454</v>
      </c>
      <c r="P376" s="18">
        <v>7737</v>
      </c>
      <c r="Q376" s="21">
        <v>283</v>
      </c>
      <c r="R376" s="22">
        <f t="shared" si="26"/>
        <v>1140498</v>
      </c>
      <c r="S376" s="22">
        <f t="shared" si="26"/>
        <v>1173049</v>
      </c>
      <c r="T376" s="51">
        <f t="shared" si="26"/>
        <v>32551</v>
      </c>
      <c r="U376" s="53">
        <f t="shared" si="26"/>
        <v>154</v>
      </c>
      <c r="V376" s="18">
        <f t="shared" si="27"/>
        <v>7405.8311688311687</v>
      </c>
      <c r="W376" s="21">
        <f t="shared" si="28"/>
        <v>7617.2012987012986</v>
      </c>
      <c r="X376" s="44">
        <f t="shared" si="29"/>
        <v>211.37012987012986</v>
      </c>
    </row>
    <row r="377" spans="1:24">
      <c r="A377" s="17">
        <v>4055</v>
      </c>
      <c r="B377" s="3">
        <v>7</v>
      </c>
      <c r="C377" s="3" t="s">
        <v>383</v>
      </c>
      <c r="D377" s="18">
        <v>988761</v>
      </c>
      <c r="E377" s="18">
        <v>1006474</v>
      </c>
      <c r="F377" s="19">
        <v>17713</v>
      </c>
      <c r="G377" s="18">
        <v>150</v>
      </c>
      <c r="H377" s="20">
        <v>6592</v>
      </c>
      <c r="I377" s="18">
        <v>6710</v>
      </c>
      <c r="J377" s="21">
        <v>118</v>
      </c>
      <c r="K377" s="22">
        <v>979748</v>
      </c>
      <c r="L377" s="18">
        <v>1015279</v>
      </c>
      <c r="M377" s="19">
        <v>35531</v>
      </c>
      <c r="N377" s="23">
        <v>148</v>
      </c>
      <c r="O377" s="18">
        <v>6620</v>
      </c>
      <c r="P377" s="18">
        <v>6860</v>
      </c>
      <c r="Q377" s="21">
        <v>240</v>
      </c>
      <c r="R377" s="22">
        <f t="shared" si="26"/>
        <v>1968509</v>
      </c>
      <c r="S377" s="22">
        <f t="shared" si="26"/>
        <v>2021753</v>
      </c>
      <c r="T377" s="51">
        <f t="shared" si="26"/>
        <v>53244</v>
      </c>
      <c r="U377" s="53">
        <f t="shared" si="26"/>
        <v>298</v>
      </c>
      <c r="V377" s="18">
        <f t="shared" si="27"/>
        <v>6605.7348993288588</v>
      </c>
      <c r="W377" s="21">
        <f t="shared" si="28"/>
        <v>6784.4060402684563</v>
      </c>
      <c r="X377" s="44">
        <f t="shared" si="29"/>
        <v>178.67114093959731</v>
      </c>
    </row>
    <row r="378" spans="1:24">
      <c r="A378" s="17">
        <v>4056</v>
      </c>
      <c r="B378" s="3">
        <v>7</v>
      </c>
      <c r="C378" s="3" t="s">
        <v>384</v>
      </c>
      <c r="D378" s="18">
        <v>952642</v>
      </c>
      <c r="E378" s="18">
        <v>970602</v>
      </c>
      <c r="F378" s="19">
        <v>17960</v>
      </c>
      <c r="G378" s="18">
        <v>108</v>
      </c>
      <c r="H378" s="20">
        <v>8821</v>
      </c>
      <c r="I378" s="18">
        <v>8987</v>
      </c>
      <c r="J378" s="21">
        <v>166</v>
      </c>
      <c r="K378" s="22">
        <v>968229</v>
      </c>
      <c r="L378" s="18">
        <v>1005186</v>
      </c>
      <c r="M378" s="19">
        <v>36957</v>
      </c>
      <c r="N378" s="23">
        <v>110</v>
      </c>
      <c r="O378" s="18">
        <v>8802</v>
      </c>
      <c r="P378" s="18">
        <v>9138</v>
      </c>
      <c r="Q378" s="21">
        <v>336</v>
      </c>
      <c r="R378" s="22">
        <f t="shared" si="26"/>
        <v>1920871</v>
      </c>
      <c r="S378" s="22">
        <f t="shared" si="26"/>
        <v>1975788</v>
      </c>
      <c r="T378" s="51">
        <f t="shared" si="26"/>
        <v>54917</v>
      </c>
      <c r="U378" s="53">
        <f t="shared" si="26"/>
        <v>218</v>
      </c>
      <c r="V378" s="18">
        <f t="shared" si="27"/>
        <v>8811.3348623853217</v>
      </c>
      <c r="W378" s="21">
        <f t="shared" si="28"/>
        <v>9063.2477064220184</v>
      </c>
      <c r="X378" s="44">
        <f t="shared" si="29"/>
        <v>251.91284403669724</v>
      </c>
    </row>
    <row r="379" spans="1:24">
      <c r="A379" s="17">
        <v>4057</v>
      </c>
      <c r="B379" s="3">
        <v>7</v>
      </c>
      <c r="C379" s="3" t="s">
        <v>385</v>
      </c>
      <c r="D379" s="18">
        <v>1164323</v>
      </c>
      <c r="E379" s="18">
        <v>1186701</v>
      </c>
      <c r="F379" s="19">
        <v>22378</v>
      </c>
      <c r="G379" s="18">
        <v>110</v>
      </c>
      <c r="H379" s="20">
        <v>10585</v>
      </c>
      <c r="I379" s="18">
        <v>10788</v>
      </c>
      <c r="J379" s="21">
        <v>203</v>
      </c>
      <c r="K379" s="22">
        <v>1125470</v>
      </c>
      <c r="L379" s="18">
        <v>1169301</v>
      </c>
      <c r="M379" s="19">
        <v>43831</v>
      </c>
      <c r="N379" s="23">
        <v>105</v>
      </c>
      <c r="O379" s="18">
        <v>10719</v>
      </c>
      <c r="P379" s="18">
        <v>11136</v>
      </c>
      <c r="Q379" s="21">
        <v>417</v>
      </c>
      <c r="R379" s="22">
        <f t="shared" si="26"/>
        <v>2289793</v>
      </c>
      <c r="S379" s="22">
        <f t="shared" si="26"/>
        <v>2356002</v>
      </c>
      <c r="T379" s="51">
        <f t="shared" si="26"/>
        <v>66209</v>
      </c>
      <c r="U379" s="53">
        <f t="shared" si="26"/>
        <v>215</v>
      </c>
      <c r="V379" s="18">
        <f t="shared" si="27"/>
        <v>10650.2</v>
      </c>
      <c r="W379" s="21">
        <f t="shared" si="28"/>
        <v>10958.148837209303</v>
      </c>
      <c r="X379" s="44">
        <f t="shared" si="29"/>
        <v>307.94883720930233</v>
      </c>
    </row>
    <row r="380" spans="1:24">
      <c r="A380" s="17">
        <v>4058</v>
      </c>
      <c r="B380" s="3">
        <v>7</v>
      </c>
      <c r="C380" s="3" t="s">
        <v>386</v>
      </c>
      <c r="D380" s="18">
        <v>1418412</v>
      </c>
      <c r="E380" s="18">
        <v>1444852</v>
      </c>
      <c r="F380" s="19">
        <v>26440</v>
      </c>
      <c r="G380" s="18">
        <v>187</v>
      </c>
      <c r="H380" s="20">
        <v>7585</v>
      </c>
      <c r="I380" s="18">
        <v>7726</v>
      </c>
      <c r="J380" s="21">
        <v>141</v>
      </c>
      <c r="K380" s="22">
        <v>1422441</v>
      </c>
      <c r="L380" s="18">
        <v>1476121</v>
      </c>
      <c r="M380" s="19">
        <v>53680</v>
      </c>
      <c r="N380" s="23">
        <v>185</v>
      </c>
      <c r="O380" s="18">
        <v>7689</v>
      </c>
      <c r="P380" s="18">
        <v>7979</v>
      </c>
      <c r="Q380" s="21">
        <v>290</v>
      </c>
      <c r="R380" s="22">
        <f t="shared" si="26"/>
        <v>2840853</v>
      </c>
      <c r="S380" s="22">
        <f t="shared" si="26"/>
        <v>2920973</v>
      </c>
      <c r="T380" s="51">
        <f t="shared" si="26"/>
        <v>80120</v>
      </c>
      <c r="U380" s="53">
        <f t="shared" si="26"/>
        <v>372</v>
      </c>
      <c r="V380" s="18">
        <f t="shared" si="27"/>
        <v>7636.7016129032254</v>
      </c>
      <c r="W380" s="21">
        <f t="shared" si="28"/>
        <v>7852.0779569892475</v>
      </c>
      <c r="X380" s="44">
        <f t="shared" si="29"/>
        <v>215.3763440860215</v>
      </c>
    </row>
    <row r="381" spans="1:24">
      <c r="A381" s="17">
        <v>4059</v>
      </c>
      <c r="B381" s="3">
        <v>7</v>
      </c>
      <c r="C381" s="3" t="s">
        <v>387</v>
      </c>
      <c r="D381" s="18">
        <v>1233663</v>
      </c>
      <c r="E381" s="18">
        <v>1257010</v>
      </c>
      <c r="F381" s="19">
        <v>23347</v>
      </c>
      <c r="G381" s="18">
        <v>150</v>
      </c>
      <c r="H381" s="20">
        <v>8224</v>
      </c>
      <c r="I381" s="18">
        <v>8380</v>
      </c>
      <c r="J381" s="21">
        <v>156</v>
      </c>
      <c r="K381" s="22">
        <v>1109050</v>
      </c>
      <c r="L381" s="18">
        <v>1151316</v>
      </c>
      <c r="M381" s="19">
        <v>42266</v>
      </c>
      <c r="N381" s="23">
        <v>147</v>
      </c>
      <c r="O381" s="18">
        <v>7545</v>
      </c>
      <c r="P381" s="18">
        <v>7832</v>
      </c>
      <c r="Q381" s="21">
        <v>287</v>
      </c>
      <c r="R381" s="22">
        <f t="shared" si="26"/>
        <v>2342713</v>
      </c>
      <c r="S381" s="22">
        <f t="shared" si="26"/>
        <v>2408326</v>
      </c>
      <c r="T381" s="51">
        <f t="shared" si="26"/>
        <v>65613</v>
      </c>
      <c r="U381" s="53">
        <f t="shared" si="26"/>
        <v>297</v>
      </c>
      <c r="V381" s="18">
        <f t="shared" si="27"/>
        <v>7887.9225589225589</v>
      </c>
      <c r="W381" s="21">
        <f t="shared" si="28"/>
        <v>8108.8417508417506</v>
      </c>
      <c r="X381" s="44">
        <f t="shared" si="29"/>
        <v>220.91919191919192</v>
      </c>
    </row>
    <row r="382" spans="1:24">
      <c r="A382" s="17">
        <v>4064</v>
      </c>
      <c r="B382" s="3">
        <v>7</v>
      </c>
      <c r="C382" s="3" t="s">
        <v>388</v>
      </c>
      <c r="D382" s="18">
        <v>910636</v>
      </c>
      <c r="E382" s="18">
        <v>928152</v>
      </c>
      <c r="F382" s="19">
        <v>17516</v>
      </c>
      <c r="G382" s="18">
        <v>106</v>
      </c>
      <c r="H382" s="20">
        <v>8591</v>
      </c>
      <c r="I382" s="18">
        <v>8756</v>
      </c>
      <c r="J382" s="21">
        <v>165</v>
      </c>
      <c r="K382" s="22">
        <v>925096</v>
      </c>
      <c r="L382" s="18">
        <v>961116</v>
      </c>
      <c r="M382" s="19">
        <v>36020</v>
      </c>
      <c r="N382" s="23">
        <v>108</v>
      </c>
      <c r="O382" s="18">
        <v>8566</v>
      </c>
      <c r="P382" s="18">
        <v>8899</v>
      </c>
      <c r="Q382" s="21">
        <v>333</v>
      </c>
      <c r="R382" s="22">
        <f t="shared" si="26"/>
        <v>1835732</v>
      </c>
      <c r="S382" s="22">
        <f t="shared" si="26"/>
        <v>1889268</v>
      </c>
      <c r="T382" s="51">
        <f t="shared" si="26"/>
        <v>53536</v>
      </c>
      <c r="U382" s="53">
        <f t="shared" si="26"/>
        <v>214</v>
      </c>
      <c r="V382" s="18">
        <f t="shared" si="27"/>
        <v>8578.1869158878508</v>
      </c>
      <c r="W382" s="21">
        <f t="shared" si="28"/>
        <v>8828.3551401869154</v>
      </c>
      <c r="X382" s="44">
        <f t="shared" si="29"/>
        <v>250.16822429906543</v>
      </c>
    </row>
    <row r="383" spans="1:24">
      <c r="A383" s="17">
        <v>4066</v>
      </c>
      <c r="B383" s="3">
        <v>7</v>
      </c>
      <c r="C383" s="3" t="s">
        <v>389</v>
      </c>
      <c r="D383" s="18">
        <v>607626</v>
      </c>
      <c r="E383" s="18">
        <v>619142</v>
      </c>
      <c r="F383" s="19">
        <v>11516</v>
      </c>
      <c r="G383" s="18">
        <v>65</v>
      </c>
      <c r="H383" s="20">
        <v>9348</v>
      </c>
      <c r="I383" s="18">
        <v>9525</v>
      </c>
      <c r="J383" s="21">
        <v>177</v>
      </c>
      <c r="K383" s="22">
        <v>547370</v>
      </c>
      <c r="L383" s="18">
        <v>568342</v>
      </c>
      <c r="M383" s="19">
        <v>20972</v>
      </c>
      <c r="N383" s="23">
        <v>60</v>
      </c>
      <c r="O383" s="18">
        <v>9123</v>
      </c>
      <c r="P383" s="18">
        <v>9472</v>
      </c>
      <c r="Q383" s="21">
        <v>349</v>
      </c>
      <c r="R383" s="22">
        <f t="shared" si="26"/>
        <v>1154996</v>
      </c>
      <c r="S383" s="22">
        <f t="shared" si="26"/>
        <v>1187484</v>
      </c>
      <c r="T383" s="51">
        <f t="shared" si="26"/>
        <v>32488</v>
      </c>
      <c r="U383" s="53">
        <f t="shared" si="26"/>
        <v>125</v>
      </c>
      <c r="V383" s="18">
        <f t="shared" si="27"/>
        <v>9239.9680000000008</v>
      </c>
      <c r="W383" s="21">
        <f t="shared" si="28"/>
        <v>9499.8719999999994</v>
      </c>
      <c r="X383" s="44">
        <f t="shared" si="29"/>
        <v>259.904</v>
      </c>
    </row>
    <row r="384" spans="1:24">
      <c r="A384" s="17">
        <v>4067</v>
      </c>
      <c r="B384" s="3">
        <v>7</v>
      </c>
      <c r="C384" s="3" t="s">
        <v>390</v>
      </c>
      <c r="D384" s="18">
        <v>4079626</v>
      </c>
      <c r="E384" s="18">
        <v>4156437</v>
      </c>
      <c r="F384" s="19">
        <v>76811</v>
      </c>
      <c r="G384" s="18">
        <v>385</v>
      </c>
      <c r="H384" s="20">
        <v>10596</v>
      </c>
      <c r="I384" s="18">
        <v>10796</v>
      </c>
      <c r="J384" s="21">
        <v>200</v>
      </c>
      <c r="K384" s="22">
        <v>4061175</v>
      </c>
      <c r="L384" s="18">
        <v>4216028</v>
      </c>
      <c r="M384" s="19">
        <v>154853</v>
      </c>
      <c r="N384" s="23">
        <v>382</v>
      </c>
      <c r="O384" s="18">
        <v>10631</v>
      </c>
      <c r="P384" s="18">
        <v>11037</v>
      </c>
      <c r="Q384" s="21">
        <v>406</v>
      </c>
      <c r="R384" s="22">
        <f t="shared" si="26"/>
        <v>8140801</v>
      </c>
      <c r="S384" s="22">
        <f t="shared" si="26"/>
        <v>8372465</v>
      </c>
      <c r="T384" s="51">
        <f t="shared" si="26"/>
        <v>231664</v>
      </c>
      <c r="U384" s="53">
        <f t="shared" si="26"/>
        <v>767</v>
      </c>
      <c r="V384" s="18">
        <f t="shared" si="27"/>
        <v>10613.821382007824</v>
      </c>
      <c r="W384" s="21">
        <f t="shared" si="28"/>
        <v>10915.860495436767</v>
      </c>
      <c r="X384" s="44">
        <f t="shared" si="29"/>
        <v>302.03911342894395</v>
      </c>
    </row>
    <row r="385" spans="1:24">
      <c r="A385" s="17">
        <v>4068</v>
      </c>
      <c r="B385" s="3">
        <v>7</v>
      </c>
      <c r="C385" s="3" t="s">
        <v>391</v>
      </c>
      <c r="D385" s="18">
        <v>5124240</v>
      </c>
      <c r="E385" s="18">
        <v>5221049</v>
      </c>
      <c r="F385" s="19">
        <v>96809</v>
      </c>
      <c r="G385" s="18">
        <v>568</v>
      </c>
      <c r="H385" s="20">
        <v>9022</v>
      </c>
      <c r="I385" s="18">
        <v>9192</v>
      </c>
      <c r="J385" s="21">
        <v>170</v>
      </c>
      <c r="K385" s="22">
        <v>5399774</v>
      </c>
      <c r="L385" s="18">
        <v>5606129</v>
      </c>
      <c r="M385" s="19">
        <v>206355</v>
      </c>
      <c r="N385" s="23">
        <v>608</v>
      </c>
      <c r="O385" s="18">
        <v>8881</v>
      </c>
      <c r="P385" s="18">
        <v>9221</v>
      </c>
      <c r="Q385" s="21">
        <v>340</v>
      </c>
      <c r="R385" s="22">
        <f t="shared" si="26"/>
        <v>10524014</v>
      </c>
      <c r="S385" s="22">
        <f t="shared" si="26"/>
        <v>10827178</v>
      </c>
      <c r="T385" s="51">
        <f t="shared" si="26"/>
        <v>303164</v>
      </c>
      <c r="U385" s="53">
        <f t="shared" si="26"/>
        <v>1176</v>
      </c>
      <c r="V385" s="18">
        <f t="shared" si="27"/>
        <v>8948.9914965986391</v>
      </c>
      <c r="W385" s="21">
        <f t="shared" si="28"/>
        <v>9206.7840136054419</v>
      </c>
      <c r="X385" s="44">
        <f t="shared" si="29"/>
        <v>257.79251700680271</v>
      </c>
    </row>
    <row r="386" spans="1:24">
      <c r="A386" s="17">
        <v>4070</v>
      </c>
      <c r="B386" s="3">
        <v>7</v>
      </c>
      <c r="C386" s="3" t="s">
        <v>392</v>
      </c>
      <c r="D386" s="18">
        <v>5079712</v>
      </c>
      <c r="E386" s="18">
        <v>5169326</v>
      </c>
      <c r="F386" s="19">
        <v>89614</v>
      </c>
      <c r="G386" s="18">
        <v>520</v>
      </c>
      <c r="H386" s="20">
        <v>9769</v>
      </c>
      <c r="I386" s="18">
        <v>9941</v>
      </c>
      <c r="J386" s="21">
        <v>172</v>
      </c>
      <c r="K386" s="22">
        <v>5175201</v>
      </c>
      <c r="L386" s="18">
        <v>5359850</v>
      </c>
      <c r="M386" s="19">
        <v>184649</v>
      </c>
      <c r="N386" s="23">
        <v>530</v>
      </c>
      <c r="O386" s="18">
        <v>9765</v>
      </c>
      <c r="P386" s="18">
        <v>10113</v>
      </c>
      <c r="Q386" s="21">
        <v>348</v>
      </c>
      <c r="R386" s="22">
        <f t="shared" si="26"/>
        <v>10254913</v>
      </c>
      <c r="S386" s="22">
        <f t="shared" si="26"/>
        <v>10529176</v>
      </c>
      <c r="T386" s="51">
        <f t="shared" si="26"/>
        <v>274263</v>
      </c>
      <c r="U386" s="53">
        <f t="shared" si="26"/>
        <v>1050</v>
      </c>
      <c r="V386" s="18">
        <f t="shared" si="27"/>
        <v>9766.5838095238087</v>
      </c>
      <c r="W386" s="21">
        <f t="shared" si="28"/>
        <v>10027.786666666667</v>
      </c>
      <c r="X386" s="44">
        <f t="shared" si="29"/>
        <v>261.20285714285717</v>
      </c>
    </row>
    <row r="387" spans="1:24">
      <c r="A387" s="17">
        <v>4073</v>
      </c>
      <c r="B387" s="3">
        <v>7</v>
      </c>
      <c r="C387" s="3" t="s">
        <v>393</v>
      </c>
      <c r="D387" s="18">
        <v>4982891</v>
      </c>
      <c r="E387" s="18">
        <v>5073881</v>
      </c>
      <c r="F387" s="19">
        <v>90990</v>
      </c>
      <c r="G387" s="18">
        <v>527</v>
      </c>
      <c r="H387" s="20">
        <v>9455</v>
      </c>
      <c r="I387" s="18">
        <v>9628</v>
      </c>
      <c r="J387" s="21">
        <v>173</v>
      </c>
      <c r="K387" s="22">
        <v>5060528</v>
      </c>
      <c r="L387" s="18">
        <v>5247717</v>
      </c>
      <c r="M387" s="19">
        <v>187189</v>
      </c>
      <c r="N387" s="23">
        <v>540</v>
      </c>
      <c r="O387" s="18">
        <v>9371</v>
      </c>
      <c r="P387" s="18">
        <v>9718</v>
      </c>
      <c r="Q387" s="21">
        <v>347</v>
      </c>
      <c r="R387" s="22">
        <f t="shared" si="26"/>
        <v>10043419</v>
      </c>
      <c r="S387" s="22">
        <f t="shared" si="26"/>
        <v>10321598</v>
      </c>
      <c r="T387" s="51">
        <f t="shared" si="26"/>
        <v>278179</v>
      </c>
      <c r="U387" s="53">
        <f t="shared" si="26"/>
        <v>1067</v>
      </c>
      <c r="V387" s="18">
        <f t="shared" si="27"/>
        <v>9412.7638238050604</v>
      </c>
      <c r="W387" s="21">
        <f t="shared" si="28"/>
        <v>9673.4751640112463</v>
      </c>
      <c r="X387" s="44">
        <f t="shared" si="29"/>
        <v>260.71134020618558</v>
      </c>
    </row>
    <row r="388" spans="1:24">
      <c r="A388" s="17">
        <v>4074</v>
      </c>
      <c r="B388" s="3">
        <v>7</v>
      </c>
      <c r="C388" s="3" t="s">
        <v>394</v>
      </c>
      <c r="D388" s="18">
        <v>3739410</v>
      </c>
      <c r="E388" s="18">
        <v>3808990</v>
      </c>
      <c r="F388" s="19">
        <v>69580</v>
      </c>
      <c r="G388" s="18">
        <v>465</v>
      </c>
      <c r="H388" s="20">
        <v>8042</v>
      </c>
      <c r="I388" s="18">
        <v>8191</v>
      </c>
      <c r="J388" s="21">
        <v>149</v>
      </c>
      <c r="K388" s="22">
        <v>3519739</v>
      </c>
      <c r="L388" s="18">
        <v>3652436</v>
      </c>
      <c r="M388" s="19">
        <v>132697</v>
      </c>
      <c r="N388" s="23">
        <v>425</v>
      </c>
      <c r="O388" s="18">
        <v>8282</v>
      </c>
      <c r="P388" s="18">
        <v>8594</v>
      </c>
      <c r="Q388" s="21">
        <v>312</v>
      </c>
      <c r="R388" s="22">
        <f t="shared" si="26"/>
        <v>7259149</v>
      </c>
      <c r="S388" s="22">
        <f t="shared" si="26"/>
        <v>7461426</v>
      </c>
      <c r="T388" s="51">
        <f t="shared" si="26"/>
        <v>202277</v>
      </c>
      <c r="U388" s="53">
        <f t="shared" si="26"/>
        <v>890</v>
      </c>
      <c r="V388" s="18">
        <f t="shared" si="27"/>
        <v>8156.3471910112357</v>
      </c>
      <c r="W388" s="21">
        <f t="shared" si="28"/>
        <v>8383.6247191011244</v>
      </c>
      <c r="X388" s="44">
        <f t="shared" si="29"/>
        <v>227.27752808988765</v>
      </c>
    </row>
    <row r="389" spans="1:24">
      <c r="A389" s="17">
        <v>4075</v>
      </c>
      <c r="B389" s="3">
        <v>7</v>
      </c>
      <c r="C389" s="3" t="s">
        <v>395</v>
      </c>
      <c r="D389" s="18">
        <v>1651876</v>
      </c>
      <c r="E389" s="18">
        <v>1681944</v>
      </c>
      <c r="F389" s="19">
        <v>30068</v>
      </c>
      <c r="G389" s="18">
        <v>200</v>
      </c>
      <c r="H389" s="20">
        <v>8259</v>
      </c>
      <c r="I389" s="18">
        <v>8410</v>
      </c>
      <c r="J389" s="21">
        <v>151</v>
      </c>
      <c r="K389" s="22">
        <v>1470297</v>
      </c>
      <c r="L389" s="18">
        <v>1524293</v>
      </c>
      <c r="M389" s="19">
        <v>53996</v>
      </c>
      <c r="N389" s="23">
        <v>173</v>
      </c>
      <c r="O389" s="18">
        <v>8499</v>
      </c>
      <c r="P389" s="18">
        <v>8811</v>
      </c>
      <c r="Q389" s="21">
        <v>312</v>
      </c>
      <c r="R389" s="22">
        <f t="shared" si="26"/>
        <v>3122173</v>
      </c>
      <c r="S389" s="22">
        <f t="shared" si="26"/>
        <v>3206237</v>
      </c>
      <c r="T389" s="51">
        <f t="shared" si="26"/>
        <v>84064</v>
      </c>
      <c r="U389" s="53">
        <f t="shared" si="26"/>
        <v>373</v>
      </c>
      <c r="V389" s="18">
        <f t="shared" si="27"/>
        <v>8370.4369973190351</v>
      </c>
      <c r="W389" s="21">
        <f t="shared" si="28"/>
        <v>8595.8096514745303</v>
      </c>
      <c r="X389" s="44">
        <f t="shared" si="29"/>
        <v>225.37265415549598</v>
      </c>
    </row>
    <row r="390" spans="1:24">
      <c r="A390" s="17">
        <v>4077</v>
      </c>
      <c r="B390" s="3">
        <v>7</v>
      </c>
      <c r="C390" s="3" t="s">
        <v>396</v>
      </c>
      <c r="D390" s="18">
        <v>6057667</v>
      </c>
      <c r="E390" s="18">
        <v>6168705</v>
      </c>
      <c r="F390" s="19">
        <v>111038</v>
      </c>
      <c r="G390" s="18">
        <v>581</v>
      </c>
      <c r="H390" s="20">
        <v>10426</v>
      </c>
      <c r="I390" s="18">
        <v>10617</v>
      </c>
      <c r="J390" s="21">
        <v>191</v>
      </c>
      <c r="K390" s="22">
        <v>6008451</v>
      </c>
      <c r="L390" s="18">
        <v>6231501</v>
      </c>
      <c r="M390" s="19">
        <v>223050</v>
      </c>
      <c r="N390" s="23">
        <v>571</v>
      </c>
      <c r="O390" s="18">
        <v>10523</v>
      </c>
      <c r="P390" s="18">
        <v>10913</v>
      </c>
      <c r="Q390" s="21">
        <v>390</v>
      </c>
      <c r="R390" s="22">
        <f t="shared" si="26"/>
        <v>12066118</v>
      </c>
      <c r="S390" s="22">
        <f t="shared" si="26"/>
        <v>12400206</v>
      </c>
      <c r="T390" s="51">
        <f t="shared" si="26"/>
        <v>334088</v>
      </c>
      <c r="U390" s="53">
        <f t="shared" si="26"/>
        <v>1152</v>
      </c>
      <c r="V390" s="18">
        <f t="shared" si="27"/>
        <v>10474.060763888889</v>
      </c>
      <c r="W390" s="21">
        <f t="shared" si="28"/>
        <v>10764.067708333334</v>
      </c>
      <c r="X390" s="44">
        <f t="shared" si="29"/>
        <v>290.00694444444446</v>
      </c>
    </row>
    <row r="391" spans="1:24">
      <c r="A391" s="17">
        <v>4078</v>
      </c>
      <c r="B391" s="3">
        <v>7</v>
      </c>
      <c r="C391" s="3" t="s">
        <v>397</v>
      </c>
      <c r="D391" s="18">
        <v>5053417</v>
      </c>
      <c r="E391" s="18">
        <v>5145392</v>
      </c>
      <c r="F391" s="19">
        <v>91975</v>
      </c>
      <c r="G391" s="18">
        <v>458</v>
      </c>
      <c r="H391" s="20">
        <v>11034</v>
      </c>
      <c r="I391" s="18">
        <v>11234</v>
      </c>
      <c r="J391" s="21">
        <v>200</v>
      </c>
      <c r="K391" s="22">
        <v>5201431</v>
      </c>
      <c r="L391" s="18">
        <v>5392930</v>
      </c>
      <c r="M391" s="19">
        <v>191499</v>
      </c>
      <c r="N391" s="23">
        <v>476</v>
      </c>
      <c r="O391" s="18">
        <v>10927</v>
      </c>
      <c r="P391" s="18">
        <v>11330</v>
      </c>
      <c r="Q391" s="21">
        <v>403</v>
      </c>
      <c r="R391" s="22">
        <f t="shared" si="26"/>
        <v>10254848</v>
      </c>
      <c r="S391" s="22">
        <f t="shared" si="26"/>
        <v>10538322</v>
      </c>
      <c r="T391" s="51">
        <f t="shared" si="26"/>
        <v>283474</v>
      </c>
      <c r="U391" s="53">
        <f t="shared" si="26"/>
        <v>934</v>
      </c>
      <c r="V391" s="18">
        <f t="shared" si="27"/>
        <v>10979.494646680942</v>
      </c>
      <c r="W391" s="21">
        <f t="shared" si="28"/>
        <v>11283</v>
      </c>
      <c r="X391" s="44">
        <f t="shared" si="29"/>
        <v>303.5053533190578</v>
      </c>
    </row>
    <row r="392" spans="1:24">
      <c r="A392" s="17">
        <v>4079</v>
      </c>
      <c r="B392" s="3">
        <v>7</v>
      </c>
      <c r="C392" s="3" t="s">
        <v>398</v>
      </c>
      <c r="D392" s="18">
        <v>1340104</v>
      </c>
      <c r="E392" s="18">
        <v>1366889</v>
      </c>
      <c r="F392" s="19">
        <v>26785</v>
      </c>
      <c r="G392" s="18">
        <v>145</v>
      </c>
      <c r="H392" s="20">
        <v>9242</v>
      </c>
      <c r="I392" s="18">
        <v>9427</v>
      </c>
      <c r="J392" s="21">
        <v>185</v>
      </c>
      <c r="K392" s="22">
        <v>1352472</v>
      </c>
      <c r="L392" s="18">
        <v>1407176</v>
      </c>
      <c r="M392" s="19">
        <v>54704</v>
      </c>
      <c r="N392" s="23">
        <v>147</v>
      </c>
      <c r="O392" s="18">
        <v>9200</v>
      </c>
      <c r="P392" s="18">
        <v>9573</v>
      </c>
      <c r="Q392" s="21">
        <v>373</v>
      </c>
      <c r="R392" s="22">
        <f t="shared" si="26"/>
        <v>2692576</v>
      </c>
      <c r="S392" s="22">
        <f t="shared" si="26"/>
        <v>2774065</v>
      </c>
      <c r="T392" s="51">
        <f t="shared" si="26"/>
        <v>81489</v>
      </c>
      <c r="U392" s="53">
        <f t="shared" si="26"/>
        <v>292</v>
      </c>
      <c r="V392" s="18">
        <f t="shared" si="27"/>
        <v>9221.1506849315065</v>
      </c>
      <c r="W392" s="21">
        <f t="shared" si="28"/>
        <v>9500.2226027397264</v>
      </c>
      <c r="X392" s="44">
        <f t="shared" si="29"/>
        <v>279.07191780821915</v>
      </c>
    </row>
    <row r="393" spans="1:24">
      <c r="A393" s="17">
        <v>4080</v>
      </c>
      <c r="B393" s="3">
        <v>7</v>
      </c>
      <c r="C393" s="3" t="s">
        <v>399</v>
      </c>
      <c r="D393" s="18">
        <v>446263</v>
      </c>
      <c r="E393" s="18">
        <v>454770</v>
      </c>
      <c r="F393" s="19">
        <v>8507</v>
      </c>
      <c r="G393" s="18">
        <v>43</v>
      </c>
      <c r="H393" s="20">
        <v>10378</v>
      </c>
      <c r="I393" s="18">
        <v>10576</v>
      </c>
      <c r="J393" s="21">
        <v>198</v>
      </c>
      <c r="K393" s="22">
        <v>450280</v>
      </c>
      <c r="L393" s="18">
        <v>467639</v>
      </c>
      <c r="M393" s="19">
        <v>17359</v>
      </c>
      <c r="N393" s="23">
        <v>44</v>
      </c>
      <c r="O393" s="18">
        <v>10234</v>
      </c>
      <c r="P393" s="18">
        <v>10628</v>
      </c>
      <c r="Q393" s="21">
        <v>394</v>
      </c>
      <c r="R393" s="22">
        <f t="shared" si="26"/>
        <v>896543</v>
      </c>
      <c r="S393" s="22">
        <f t="shared" si="26"/>
        <v>922409</v>
      </c>
      <c r="T393" s="51">
        <f t="shared" si="26"/>
        <v>25866</v>
      </c>
      <c r="U393" s="53">
        <f t="shared" si="26"/>
        <v>87</v>
      </c>
      <c r="V393" s="18">
        <f t="shared" si="27"/>
        <v>10305.091954022988</v>
      </c>
      <c r="W393" s="21">
        <f t="shared" si="28"/>
        <v>10602.402298850575</v>
      </c>
      <c r="X393" s="44">
        <f t="shared" si="29"/>
        <v>297.31034482758622</v>
      </c>
    </row>
    <row r="394" spans="1:24">
      <c r="A394" s="17">
        <v>4081</v>
      </c>
      <c r="B394" s="3">
        <v>7</v>
      </c>
      <c r="C394" s="3" t="s">
        <v>400</v>
      </c>
      <c r="D394" s="18">
        <v>514427</v>
      </c>
      <c r="E394" s="18">
        <v>523641</v>
      </c>
      <c r="F394" s="19">
        <v>9214</v>
      </c>
      <c r="G394" s="18">
        <v>55</v>
      </c>
      <c r="H394" s="20">
        <v>9353</v>
      </c>
      <c r="I394" s="18">
        <v>9521</v>
      </c>
      <c r="J394" s="21">
        <v>168</v>
      </c>
      <c r="K394" s="22">
        <v>529277</v>
      </c>
      <c r="L394" s="18">
        <v>548498</v>
      </c>
      <c r="M394" s="19">
        <v>19221</v>
      </c>
      <c r="N394" s="23">
        <v>57</v>
      </c>
      <c r="O394" s="18">
        <v>9286</v>
      </c>
      <c r="P394" s="18">
        <v>9623</v>
      </c>
      <c r="Q394" s="21">
        <v>337</v>
      </c>
      <c r="R394" s="22">
        <f t="shared" si="26"/>
        <v>1043704</v>
      </c>
      <c r="S394" s="22">
        <f t="shared" si="26"/>
        <v>1072139</v>
      </c>
      <c r="T394" s="51">
        <f t="shared" si="26"/>
        <v>28435</v>
      </c>
      <c r="U394" s="53">
        <f t="shared" ref="U394" si="30">G394+N394</f>
        <v>112</v>
      </c>
      <c r="V394" s="18">
        <f t="shared" si="27"/>
        <v>9318.7857142857138</v>
      </c>
      <c r="W394" s="21">
        <f t="shared" si="28"/>
        <v>9572.6696428571431</v>
      </c>
      <c r="X394" s="44">
        <f t="shared" si="29"/>
        <v>253.88392857142858</v>
      </c>
    </row>
    <row r="395" spans="1:24">
      <c r="A395" s="17">
        <v>4082</v>
      </c>
      <c r="B395" s="3">
        <v>7</v>
      </c>
      <c r="C395" s="3" t="s">
        <v>401</v>
      </c>
      <c r="D395" s="18">
        <v>4102656</v>
      </c>
      <c r="E395" s="18">
        <v>4178357</v>
      </c>
      <c r="F395" s="19">
        <v>75701</v>
      </c>
      <c r="G395" s="18">
        <v>490</v>
      </c>
      <c r="H395" s="20">
        <v>8373</v>
      </c>
      <c r="I395" s="18">
        <v>8527</v>
      </c>
      <c r="J395" s="21">
        <v>154</v>
      </c>
      <c r="K395" s="22">
        <v>3930782</v>
      </c>
      <c r="L395" s="18">
        <v>4077651</v>
      </c>
      <c r="M395" s="19">
        <v>146869</v>
      </c>
      <c r="N395" s="23">
        <v>460</v>
      </c>
      <c r="O395" s="18">
        <v>8545</v>
      </c>
      <c r="P395" s="18">
        <v>8864</v>
      </c>
      <c r="Q395" s="21">
        <v>319</v>
      </c>
      <c r="R395" s="22">
        <f t="shared" ref="R395:U458" si="31">D395+K395</f>
        <v>8033438</v>
      </c>
      <c r="S395" s="22">
        <f t="shared" si="31"/>
        <v>8256008</v>
      </c>
      <c r="T395" s="51">
        <f t="shared" si="31"/>
        <v>222570</v>
      </c>
      <c r="U395" s="53">
        <f t="shared" si="31"/>
        <v>950</v>
      </c>
      <c r="V395" s="18">
        <f t="shared" ref="V395:V458" si="32">R395/U395</f>
        <v>8456.2505263157891</v>
      </c>
      <c r="W395" s="21">
        <f t="shared" ref="W395:W458" si="33">S395/U395</f>
        <v>8690.5347368421044</v>
      </c>
      <c r="X395" s="44">
        <f t="shared" ref="X395:X458" si="34">T395/U395</f>
        <v>234.2842105263158</v>
      </c>
    </row>
    <row r="396" spans="1:24">
      <c r="A396" s="17">
        <v>4083</v>
      </c>
      <c r="B396" s="3">
        <v>7</v>
      </c>
      <c r="C396" s="3" t="s">
        <v>402</v>
      </c>
      <c r="D396" s="18">
        <v>628324</v>
      </c>
      <c r="E396" s="18">
        <v>639936</v>
      </c>
      <c r="F396" s="19">
        <v>11612</v>
      </c>
      <c r="G396" s="18">
        <v>97</v>
      </c>
      <c r="H396" s="20">
        <v>6478</v>
      </c>
      <c r="I396" s="18">
        <v>6597</v>
      </c>
      <c r="J396" s="21">
        <v>119</v>
      </c>
      <c r="K396" s="22">
        <v>613081</v>
      </c>
      <c r="L396" s="18">
        <v>636024</v>
      </c>
      <c r="M396" s="19">
        <v>22943</v>
      </c>
      <c r="N396" s="23">
        <v>94</v>
      </c>
      <c r="O396" s="18">
        <v>6522</v>
      </c>
      <c r="P396" s="18">
        <v>6766</v>
      </c>
      <c r="Q396" s="21">
        <v>244</v>
      </c>
      <c r="R396" s="22">
        <f t="shared" si="31"/>
        <v>1241405</v>
      </c>
      <c r="S396" s="22">
        <f t="shared" si="31"/>
        <v>1275960</v>
      </c>
      <c r="T396" s="51">
        <f t="shared" si="31"/>
        <v>34555</v>
      </c>
      <c r="U396" s="53">
        <f t="shared" si="31"/>
        <v>191</v>
      </c>
      <c r="V396" s="18">
        <f t="shared" si="32"/>
        <v>6499.5026178010476</v>
      </c>
      <c r="W396" s="21">
        <f t="shared" si="33"/>
        <v>6680.4188481675392</v>
      </c>
      <c r="X396" s="44">
        <f t="shared" si="34"/>
        <v>180.91623036649216</v>
      </c>
    </row>
    <row r="397" spans="1:24">
      <c r="A397" s="17">
        <v>4084</v>
      </c>
      <c r="B397" s="3">
        <v>7</v>
      </c>
      <c r="C397" s="3" t="s">
        <v>403</v>
      </c>
      <c r="D397" s="18">
        <v>2468749</v>
      </c>
      <c r="E397" s="18">
        <v>2514923</v>
      </c>
      <c r="F397" s="19">
        <v>46174</v>
      </c>
      <c r="G397" s="18">
        <v>340</v>
      </c>
      <c r="H397" s="20">
        <v>7261</v>
      </c>
      <c r="I397" s="18">
        <v>7397</v>
      </c>
      <c r="J397" s="21">
        <v>136</v>
      </c>
      <c r="K397" s="22">
        <v>2538028</v>
      </c>
      <c r="L397" s="18">
        <v>2634158</v>
      </c>
      <c r="M397" s="19">
        <v>96130</v>
      </c>
      <c r="N397" s="23">
        <v>350</v>
      </c>
      <c r="O397" s="18">
        <v>7252</v>
      </c>
      <c r="P397" s="18">
        <v>7526</v>
      </c>
      <c r="Q397" s="21">
        <v>274</v>
      </c>
      <c r="R397" s="22">
        <f t="shared" si="31"/>
        <v>5006777</v>
      </c>
      <c r="S397" s="22">
        <f t="shared" si="31"/>
        <v>5149081</v>
      </c>
      <c r="T397" s="51">
        <f t="shared" si="31"/>
        <v>142304</v>
      </c>
      <c r="U397" s="53">
        <f t="shared" si="31"/>
        <v>690</v>
      </c>
      <c r="V397" s="18">
        <f t="shared" si="32"/>
        <v>7256.1985507246372</v>
      </c>
      <c r="W397" s="21">
        <f t="shared" si="33"/>
        <v>7462.4362318840576</v>
      </c>
      <c r="X397" s="44">
        <f t="shared" si="34"/>
        <v>206.23768115942028</v>
      </c>
    </row>
    <row r="398" spans="1:24">
      <c r="A398" s="17">
        <v>4085</v>
      </c>
      <c r="B398" s="3">
        <v>7</v>
      </c>
      <c r="C398" s="3" t="s">
        <v>404</v>
      </c>
      <c r="D398" s="18">
        <v>1678020</v>
      </c>
      <c r="E398" s="18">
        <v>1709568</v>
      </c>
      <c r="F398" s="19">
        <v>31548</v>
      </c>
      <c r="G398" s="18">
        <v>200</v>
      </c>
      <c r="H398" s="20">
        <v>8390</v>
      </c>
      <c r="I398" s="18">
        <v>8548</v>
      </c>
      <c r="J398" s="21">
        <v>158</v>
      </c>
      <c r="K398" s="22">
        <v>1677961</v>
      </c>
      <c r="L398" s="18">
        <v>1741840</v>
      </c>
      <c r="M398" s="19">
        <v>63879</v>
      </c>
      <c r="N398" s="23">
        <v>200</v>
      </c>
      <c r="O398" s="18">
        <v>8390</v>
      </c>
      <c r="P398" s="18">
        <v>8709</v>
      </c>
      <c r="Q398" s="21">
        <v>319</v>
      </c>
      <c r="R398" s="22">
        <f t="shared" si="31"/>
        <v>3355981</v>
      </c>
      <c r="S398" s="22">
        <f t="shared" si="31"/>
        <v>3451408</v>
      </c>
      <c r="T398" s="51">
        <f t="shared" si="31"/>
        <v>95427</v>
      </c>
      <c r="U398" s="53">
        <f t="shared" si="31"/>
        <v>400</v>
      </c>
      <c r="V398" s="18">
        <f t="shared" si="32"/>
        <v>8389.9524999999994</v>
      </c>
      <c r="W398" s="21">
        <f t="shared" si="33"/>
        <v>8628.52</v>
      </c>
      <c r="X398" s="44">
        <f t="shared" si="34"/>
        <v>238.5675</v>
      </c>
    </row>
    <row r="399" spans="1:24">
      <c r="A399" s="17">
        <v>4086</v>
      </c>
      <c r="B399" s="3">
        <v>7</v>
      </c>
      <c r="C399" s="3" t="s">
        <v>405</v>
      </c>
      <c r="D399" s="18">
        <v>0</v>
      </c>
      <c r="E399" s="18">
        <v>0</v>
      </c>
      <c r="F399" s="19">
        <v>0</v>
      </c>
      <c r="G399" s="18">
        <v>0</v>
      </c>
      <c r="H399" s="20">
        <v>0</v>
      </c>
      <c r="I399" s="18">
        <v>0</v>
      </c>
      <c r="J399" s="21">
        <v>0</v>
      </c>
      <c r="K399" s="22">
        <v>0</v>
      </c>
      <c r="L399" s="18">
        <v>0</v>
      </c>
      <c r="M399" s="19">
        <v>0</v>
      </c>
      <c r="N399" s="23">
        <v>0</v>
      </c>
      <c r="O399" s="18">
        <v>0</v>
      </c>
      <c r="P399" s="18">
        <v>0</v>
      </c>
      <c r="Q399" s="21">
        <v>0</v>
      </c>
      <c r="R399" s="22">
        <f t="shared" si="31"/>
        <v>0</v>
      </c>
      <c r="S399" s="22">
        <f t="shared" si="31"/>
        <v>0</v>
      </c>
      <c r="T399" s="51">
        <f t="shared" si="31"/>
        <v>0</v>
      </c>
      <c r="U399" s="53">
        <f t="shared" si="31"/>
        <v>0</v>
      </c>
      <c r="V399" s="18" t="e">
        <f t="shared" si="32"/>
        <v>#DIV/0!</v>
      </c>
      <c r="W399" s="21" t="e">
        <f t="shared" si="33"/>
        <v>#DIV/0!</v>
      </c>
      <c r="X399" s="44" t="e">
        <f t="shared" si="34"/>
        <v>#DIV/0!</v>
      </c>
    </row>
    <row r="400" spans="1:24">
      <c r="A400" s="17">
        <v>4087</v>
      </c>
      <c r="B400" s="3">
        <v>7</v>
      </c>
      <c r="C400" s="3" t="s">
        <v>406</v>
      </c>
      <c r="D400" s="18">
        <v>777720</v>
      </c>
      <c r="E400" s="18">
        <v>792196</v>
      </c>
      <c r="F400" s="19">
        <v>14476</v>
      </c>
      <c r="G400" s="18">
        <v>80</v>
      </c>
      <c r="H400" s="20">
        <v>9722</v>
      </c>
      <c r="I400" s="18">
        <v>9902</v>
      </c>
      <c r="J400" s="21">
        <v>180</v>
      </c>
      <c r="K400" s="22">
        <v>777710</v>
      </c>
      <c r="L400" s="18">
        <v>807019</v>
      </c>
      <c r="M400" s="19">
        <v>29309</v>
      </c>
      <c r="N400" s="23">
        <v>80</v>
      </c>
      <c r="O400" s="18">
        <v>9721</v>
      </c>
      <c r="P400" s="18">
        <v>10088</v>
      </c>
      <c r="Q400" s="21">
        <v>367</v>
      </c>
      <c r="R400" s="22">
        <f t="shared" si="31"/>
        <v>1555430</v>
      </c>
      <c r="S400" s="22">
        <f t="shared" si="31"/>
        <v>1599215</v>
      </c>
      <c r="T400" s="51">
        <f t="shared" si="31"/>
        <v>43785</v>
      </c>
      <c r="U400" s="53">
        <f t="shared" si="31"/>
        <v>160</v>
      </c>
      <c r="V400" s="18">
        <f t="shared" si="32"/>
        <v>9721.4375</v>
      </c>
      <c r="W400" s="21">
        <f t="shared" si="33"/>
        <v>9995.09375</v>
      </c>
      <c r="X400" s="44">
        <f t="shared" si="34"/>
        <v>273.65625</v>
      </c>
    </row>
    <row r="401" spans="1:24">
      <c r="A401" s="17">
        <v>4088</v>
      </c>
      <c r="B401" s="3">
        <v>7</v>
      </c>
      <c r="C401" s="3" t="s">
        <v>407</v>
      </c>
      <c r="D401" s="18">
        <v>3020451</v>
      </c>
      <c r="E401" s="18">
        <v>3079178</v>
      </c>
      <c r="F401" s="19">
        <v>58727</v>
      </c>
      <c r="G401" s="18">
        <v>316</v>
      </c>
      <c r="H401" s="20">
        <v>9558</v>
      </c>
      <c r="I401" s="18">
        <v>9744</v>
      </c>
      <c r="J401" s="21">
        <v>186</v>
      </c>
      <c r="K401" s="22">
        <v>3020416</v>
      </c>
      <c r="L401" s="18">
        <v>3139326</v>
      </c>
      <c r="M401" s="19">
        <v>118910</v>
      </c>
      <c r="N401" s="23">
        <v>316</v>
      </c>
      <c r="O401" s="18">
        <v>9558</v>
      </c>
      <c r="P401" s="18">
        <v>9935</v>
      </c>
      <c r="Q401" s="21">
        <v>377</v>
      </c>
      <c r="R401" s="22">
        <f t="shared" si="31"/>
        <v>6040867</v>
      </c>
      <c r="S401" s="22">
        <f t="shared" si="31"/>
        <v>6218504</v>
      </c>
      <c r="T401" s="51">
        <f t="shared" si="31"/>
        <v>177637</v>
      </c>
      <c r="U401" s="53">
        <f t="shared" si="31"/>
        <v>632</v>
      </c>
      <c r="V401" s="18">
        <f t="shared" si="32"/>
        <v>9558.3338607594942</v>
      </c>
      <c r="W401" s="21">
        <f t="shared" si="33"/>
        <v>9839.4050632911385</v>
      </c>
      <c r="X401" s="44">
        <f t="shared" si="34"/>
        <v>281.07120253164555</v>
      </c>
    </row>
    <row r="402" spans="1:24">
      <c r="A402" s="17">
        <v>4089</v>
      </c>
      <c r="B402" s="3">
        <v>7</v>
      </c>
      <c r="C402" s="3" t="s">
        <v>408</v>
      </c>
      <c r="D402" s="18">
        <v>1968885</v>
      </c>
      <c r="E402" s="18">
        <v>2005506</v>
      </c>
      <c r="F402" s="19">
        <v>36621</v>
      </c>
      <c r="G402" s="18">
        <v>288</v>
      </c>
      <c r="H402" s="20">
        <v>6836</v>
      </c>
      <c r="I402" s="18">
        <v>6964</v>
      </c>
      <c r="J402" s="21">
        <v>128</v>
      </c>
      <c r="K402" s="22">
        <v>2399129</v>
      </c>
      <c r="L402" s="18">
        <v>2489607</v>
      </c>
      <c r="M402" s="19">
        <v>90478</v>
      </c>
      <c r="N402" s="23">
        <v>356</v>
      </c>
      <c r="O402" s="18">
        <v>6739</v>
      </c>
      <c r="P402" s="18">
        <v>6993</v>
      </c>
      <c r="Q402" s="21">
        <v>254</v>
      </c>
      <c r="R402" s="22">
        <f t="shared" si="31"/>
        <v>4368014</v>
      </c>
      <c r="S402" s="22">
        <f t="shared" si="31"/>
        <v>4495113</v>
      </c>
      <c r="T402" s="51">
        <f t="shared" si="31"/>
        <v>127099</v>
      </c>
      <c r="U402" s="53">
        <f t="shared" si="31"/>
        <v>644</v>
      </c>
      <c r="V402" s="18">
        <f t="shared" si="32"/>
        <v>6782.630434782609</v>
      </c>
      <c r="W402" s="21">
        <f t="shared" si="33"/>
        <v>6979.989130434783</v>
      </c>
      <c r="X402" s="44">
        <f t="shared" si="34"/>
        <v>197.35869565217391</v>
      </c>
    </row>
    <row r="403" spans="1:24">
      <c r="A403" s="17">
        <v>4090</v>
      </c>
      <c r="B403" s="3">
        <v>7</v>
      </c>
      <c r="C403" s="3" t="s">
        <v>409</v>
      </c>
      <c r="D403" s="18">
        <v>1160080</v>
      </c>
      <c r="E403" s="18">
        <v>1181182</v>
      </c>
      <c r="F403" s="19">
        <v>21102</v>
      </c>
      <c r="G403" s="18">
        <v>180</v>
      </c>
      <c r="H403" s="20">
        <v>6445</v>
      </c>
      <c r="I403" s="18">
        <v>6562</v>
      </c>
      <c r="J403" s="21">
        <v>117</v>
      </c>
      <c r="K403" s="22">
        <v>1160060</v>
      </c>
      <c r="L403" s="18">
        <v>1202787</v>
      </c>
      <c r="M403" s="19">
        <v>42727</v>
      </c>
      <c r="N403" s="23">
        <v>180</v>
      </c>
      <c r="O403" s="18">
        <v>6445</v>
      </c>
      <c r="P403" s="18">
        <v>6682</v>
      </c>
      <c r="Q403" s="21">
        <v>237</v>
      </c>
      <c r="R403" s="22">
        <f t="shared" si="31"/>
        <v>2320140</v>
      </c>
      <c r="S403" s="22">
        <f t="shared" si="31"/>
        <v>2383969</v>
      </c>
      <c r="T403" s="51">
        <f t="shared" si="31"/>
        <v>63829</v>
      </c>
      <c r="U403" s="53">
        <f t="shared" si="31"/>
        <v>360</v>
      </c>
      <c r="V403" s="18">
        <f t="shared" si="32"/>
        <v>6444.833333333333</v>
      </c>
      <c r="W403" s="21">
        <f t="shared" si="33"/>
        <v>6622.1361111111109</v>
      </c>
      <c r="X403" s="44">
        <f t="shared" si="34"/>
        <v>177.30277777777778</v>
      </c>
    </row>
    <row r="404" spans="1:24">
      <c r="A404" s="17">
        <v>4091</v>
      </c>
      <c r="B404" s="3">
        <v>7</v>
      </c>
      <c r="C404" s="3" t="s">
        <v>410</v>
      </c>
      <c r="D404" s="18">
        <v>936052</v>
      </c>
      <c r="E404" s="18">
        <v>953136</v>
      </c>
      <c r="F404" s="19">
        <v>17084</v>
      </c>
      <c r="G404" s="18">
        <v>123</v>
      </c>
      <c r="H404" s="20">
        <v>7610</v>
      </c>
      <c r="I404" s="18">
        <v>7749</v>
      </c>
      <c r="J404" s="21">
        <v>139</v>
      </c>
      <c r="K404" s="22">
        <v>943465</v>
      </c>
      <c r="L404" s="18">
        <v>978338</v>
      </c>
      <c r="M404" s="19">
        <v>34873</v>
      </c>
      <c r="N404" s="23">
        <v>124</v>
      </c>
      <c r="O404" s="18">
        <v>7609</v>
      </c>
      <c r="P404" s="18">
        <v>7890</v>
      </c>
      <c r="Q404" s="21">
        <v>281</v>
      </c>
      <c r="R404" s="22">
        <f t="shared" si="31"/>
        <v>1879517</v>
      </c>
      <c r="S404" s="22">
        <f t="shared" si="31"/>
        <v>1931474</v>
      </c>
      <c r="T404" s="51">
        <f t="shared" si="31"/>
        <v>51957</v>
      </c>
      <c r="U404" s="53">
        <f t="shared" si="31"/>
        <v>247</v>
      </c>
      <c r="V404" s="18">
        <f t="shared" si="32"/>
        <v>7609.3805668016194</v>
      </c>
      <c r="W404" s="21">
        <f t="shared" si="33"/>
        <v>7819.7327935222675</v>
      </c>
      <c r="X404" s="44">
        <f t="shared" si="34"/>
        <v>210.35222672064776</v>
      </c>
    </row>
    <row r="405" spans="1:24">
      <c r="A405" s="17">
        <v>4092</v>
      </c>
      <c r="B405" s="3">
        <v>7</v>
      </c>
      <c r="C405" s="3" t="s">
        <v>411</v>
      </c>
      <c r="D405" s="18">
        <v>548737</v>
      </c>
      <c r="E405" s="18">
        <v>559157</v>
      </c>
      <c r="F405" s="19">
        <v>10420</v>
      </c>
      <c r="G405" s="18">
        <v>64</v>
      </c>
      <c r="H405" s="20">
        <v>8574</v>
      </c>
      <c r="I405" s="18">
        <v>8737</v>
      </c>
      <c r="J405" s="21">
        <v>163</v>
      </c>
      <c r="K405" s="22">
        <v>548727</v>
      </c>
      <c r="L405" s="18">
        <v>569829</v>
      </c>
      <c r="M405" s="19">
        <v>21102</v>
      </c>
      <c r="N405" s="23">
        <v>64</v>
      </c>
      <c r="O405" s="18">
        <v>8574</v>
      </c>
      <c r="P405" s="18">
        <v>8904</v>
      </c>
      <c r="Q405" s="21">
        <v>330</v>
      </c>
      <c r="R405" s="22">
        <f t="shared" si="31"/>
        <v>1097464</v>
      </c>
      <c r="S405" s="22">
        <f t="shared" si="31"/>
        <v>1128986</v>
      </c>
      <c r="T405" s="51">
        <f t="shared" si="31"/>
        <v>31522</v>
      </c>
      <c r="U405" s="53">
        <f t="shared" si="31"/>
        <v>128</v>
      </c>
      <c r="V405" s="18">
        <f t="shared" si="32"/>
        <v>8573.9375</v>
      </c>
      <c r="W405" s="21">
        <f t="shared" si="33"/>
        <v>8820.203125</v>
      </c>
      <c r="X405" s="44">
        <f t="shared" si="34"/>
        <v>246.265625</v>
      </c>
    </row>
    <row r="406" spans="1:24">
      <c r="A406" s="17">
        <v>4093</v>
      </c>
      <c r="B406" s="3">
        <v>7</v>
      </c>
      <c r="C406" s="3" t="s">
        <v>412</v>
      </c>
      <c r="D406" s="18">
        <v>1165610</v>
      </c>
      <c r="E406" s="18">
        <v>1187304</v>
      </c>
      <c r="F406" s="19">
        <v>21694</v>
      </c>
      <c r="G406" s="18">
        <v>130</v>
      </c>
      <c r="H406" s="20">
        <v>8966</v>
      </c>
      <c r="I406" s="18">
        <v>9133</v>
      </c>
      <c r="J406" s="21">
        <v>167</v>
      </c>
      <c r="K406" s="22">
        <v>1106998</v>
      </c>
      <c r="L406" s="18">
        <v>1148737</v>
      </c>
      <c r="M406" s="19">
        <v>41739</v>
      </c>
      <c r="N406" s="23">
        <v>120</v>
      </c>
      <c r="O406" s="18">
        <v>9225</v>
      </c>
      <c r="P406" s="18">
        <v>9573</v>
      </c>
      <c r="Q406" s="21">
        <v>348</v>
      </c>
      <c r="R406" s="22">
        <f t="shared" si="31"/>
        <v>2272608</v>
      </c>
      <c r="S406" s="22">
        <f t="shared" si="31"/>
        <v>2336041</v>
      </c>
      <c r="T406" s="51">
        <f t="shared" si="31"/>
        <v>63433</v>
      </c>
      <c r="U406" s="53">
        <f t="shared" si="31"/>
        <v>250</v>
      </c>
      <c r="V406" s="18">
        <f t="shared" si="32"/>
        <v>9090.4320000000007</v>
      </c>
      <c r="W406" s="21">
        <f t="shared" si="33"/>
        <v>9344.1640000000007</v>
      </c>
      <c r="X406" s="44">
        <f t="shared" si="34"/>
        <v>253.732</v>
      </c>
    </row>
    <row r="407" spans="1:24">
      <c r="A407" s="17">
        <v>4095</v>
      </c>
      <c r="B407" s="3">
        <v>7</v>
      </c>
      <c r="C407" s="3" t="s">
        <v>413</v>
      </c>
      <c r="D407" s="18">
        <v>1546076</v>
      </c>
      <c r="E407" s="18">
        <v>1574408</v>
      </c>
      <c r="F407" s="19">
        <v>28332</v>
      </c>
      <c r="G407" s="18">
        <v>200</v>
      </c>
      <c r="H407" s="20">
        <v>7730</v>
      </c>
      <c r="I407" s="18">
        <v>7872</v>
      </c>
      <c r="J407" s="21">
        <v>142</v>
      </c>
      <c r="K407" s="22">
        <v>1546050</v>
      </c>
      <c r="L407" s="18">
        <v>1603418</v>
      </c>
      <c r="M407" s="19">
        <v>57368</v>
      </c>
      <c r="N407" s="23">
        <v>200</v>
      </c>
      <c r="O407" s="18">
        <v>7730</v>
      </c>
      <c r="P407" s="18">
        <v>8017</v>
      </c>
      <c r="Q407" s="21">
        <v>287</v>
      </c>
      <c r="R407" s="22">
        <f t="shared" si="31"/>
        <v>3092126</v>
      </c>
      <c r="S407" s="22">
        <f t="shared" si="31"/>
        <v>3177826</v>
      </c>
      <c r="T407" s="51">
        <f t="shared" si="31"/>
        <v>85700</v>
      </c>
      <c r="U407" s="53">
        <f t="shared" si="31"/>
        <v>400</v>
      </c>
      <c r="V407" s="18">
        <f t="shared" si="32"/>
        <v>7730.3149999999996</v>
      </c>
      <c r="W407" s="21">
        <f t="shared" si="33"/>
        <v>7944.5649999999996</v>
      </c>
      <c r="X407" s="44">
        <f t="shared" si="34"/>
        <v>214.25</v>
      </c>
    </row>
    <row r="408" spans="1:24">
      <c r="A408" s="17">
        <v>4097</v>
      </c>
      <c r="B408" s="3">
        <v>7</v>
      </c>
      <c r="C408" s="3" t="s">
        <v>414</v>
      </c>
      <c r="D408" s="18">
        <v>2966890</v>
      </c>
      <c r="E408" s="18">
        <v>3020284</v>
      </c>
      <c r="F408" s="19">
        <v>53394</v>
      </c>
      <c r="G408" s="18">
        <v>291</v>
      </c>
      <c r="H408" s="20">
        <v>10195</v>
      </c>
      <c r="I408" s="18">
        <v>10379</v>
      </c>
      <c r="J408" s="21">
        <v>184</v>
      </c>
      <c r="K408" s="22">
        <v>2992644</v>
      </c>
      <c r="L408" s="18">
        <v>3101696</v>
      </c>
      <c r="M408" s="19">
        <v>109052</v>
      </c>
      <c r="N408" s="23">
        <v>295</v>
      </c>
      <c r="O408" s="18">
        <v>10145</v>
      </c>
      <c r="P408" s="18">
        <v>10514</v>
      </c>
      <c r="Q408" s="21">
        <v>369</v>
      </c>
      <c r="R408" s="22">
        <f t="shared" si="31"/>
        <v>5959534</v>
      </c>
      <c r="S408" s="22">
        <f t="shared" si="31"/>
        <v>6121980</v>
      </c>
      <c r="T408" s="51">
        <f t="shared" si="31"/>
        <v>162446</v>
      </c>
      <c r="U408" s="53">
        <f t="shared" si="31"/>
        <v>586</v>
      </c>
      <c r="V408" s="18">
        <f t="shared" si="32"/>
        <v>10169.85324232082</v>
      </c>
      <c r="W408" s="21">
        <f t="shared" si="33"/>
        <v>10447.064846416382</v>
      </c>
      <c r="X408" s="44">
        <f t="shared" si="34"/>
        <v>277.21160409556313</v>
      </c>
    </row>
    <row r="409" spans="1:24">
      <c r="A409" s="17">
        <v>4098</v>
      </c>
      <c r="B409" s="3">
        <v>7</v>
      </c>
      <c r="C409" s="3" t="s">
        <v>415</v>
      </c>
      <c r="D409" s="18">
        <v>6725741</v>
      </c>
      <c r="E409" s="18">
        <v>6848448</v>
      </c>
      <c r="F409" s="19">
        <v>122707</v>
      </c>
      <c r="G409" s="18">
        <v>958</v>
      </c>
      <c r="H409" s="20">
        <v>7021</v>
      </c>
      <c r="I409" s="18">
        <v>7149</v>
      </c>
      <c r="J409" s="21">
        <v>128</v>
      </c>
      <c r="K409" s="22">
        <v>6979342</v>
      </c>
      <c r="L409" s="18">
        <v>7237448</v>
      </c>
      <c r="M409" s="19">
        <v>258106</v>
      </c>
      <c r="N409" s="23">
        <v>991</v>
      </c>
      <c r="O409" s="18">
        <v>7043</v>
      </c>
      <c r="P409" s="18">
        <v>7303</v>
      </c>
      <c r="Q409" s="21">
        <v>260</v>
      </c>
      <c r="R409" s="22">
        <f t="shared" si="31"/>
        <v>13705083</v>
      </c>
      <c r="S409" s="22">
        <f t="shared" si="31"/>
        <v>14085896</v>
      </c>
      <c r="T409" s="51">
        <f t="shared" si="31"/>
        <v>380813</v>
      </c>
      <c r="U409" s="53">
        <f t="shared" si="31"/>
        <v>1949</v>
      </c>
      <c r="V409" s="18">
        <f t="shared" si="32"/>
        <v>7031.8537711646995</v>
      </c>
      <c r="W409" s="21">
        <f t="shared" si="33"/>
        <v>7227.2426885582354</v>
      </c>
      <c r="X409" s="44">
        <f t="shared" si="34"/>
        <v>195.38891739353514</v>
      </c>
    </row>
    <row r="410" spans="1:24">
      <c r="A410" s="17">
        <v>4100</v>
      </c>
      <c r="B410" s="3">
        <v>7</v>
      </c>
      <c r="C410" s="3" t="s">
        <v>416</v>
      </c>
      <c r="D410" s="18">
        <v>691541</v>
      </c>
      <c r="E410" s="18">
        <v>704634</v>
      </c>
      <c r="F410" s="19">
        <v>13093</v>
      </c>
      <c r="G410" s="18">
        <v>102</v>
      </c>
      <c r="H410" s="20">
        <v>6780</v>
      </c>
      <c r="I410" s="18">
        <v>6908</v>
      </c>
      <c r="J410" s="21">
        <v>128</v>
      </c>
      <c r="K410" s="22">
        <v>716296</v>
      </c>
      <c r="L410" s="18">
        <v>743745</v>
      </c>
      <c r="M410" s="19">
        <v>27449</v>
      </c>
      <c r="N410" s="23">
        <v>106</v>
      </c>
      <c r="O410" s="18">
        <v>6758</v>
      </c>
      <c r="P410" s="18">
        <v>7016</v>
      </c>
      <c r="Q410" s="21">
        <v>258</v>
      </c>
      <c r="R410" s="22">
        <f t="shared" si="31"/>
        <v>1407837</v>
      </c>
      <c r="S410" s="22">
        <f t="shared" si="31"/>
        <v>1448379</v>
      </c>
      <c r="T410" s="51">
        <f t="shared" si="31"/>
        <v>40542</v>
      </c>
      <c r="U410" s="53">
        <f t="shared" si="31"/>
        <v>208</v>
      </c>
      <c r="V410" s="18">
        <f t="shared" si="32"/>
        <v>6768.4471153846152</v>
      </c>
      <c r="W410" s="21">
        <f t="shared" si="33"/>
        <v>6963.3605769230771</v>
      </c>
      <c r="X410" s="44">
        <f t="shared" si="34"/>
        <v>194.91346153846155</v>
      </c>
    </row>
    <row r="411" spans="1:24">
      <c r="A411" s="17">
        <v>4102</v>
      </c>
      <c r="B411" s="3">
        <v>7</v>
      </c>
      <c r="C411" s="3" t="s">
        <v>417</v>
      </c>
      <c r="D411" s="18">
        <v>5365752</v>
      </c>
      <c r="E411" s="18">
        <v>5469437</v>
      </c>
      <c r="F411" s="19">
        <v>103685</v>
      </c>
      <c r="G411" s="18">
        <v>550</v>
      </c>
      <c r="H411" s="20">
        <v>9756</v>
      </c>
      <c r="I411" s="18">
        <v>9944</v>
      </c>
      <c r="J411" s="21">
        <v>188</v>
      </c>
      <c r="K411" s="22">
        <v>5365680</v>
      </c>
      <c r="L411" s="18">
        <v>5575623</v>
      </c>
      <c r="M411" s="19">
        <v>209943</v>
      </c>
      <c r="N411" s="23">
        <v>550</v>
      </c>
      <c r="O411" s="18">
        <v>9756</v>
      </c>
      <c r="P411" s="18">
        <v>10137</v>
      </c>
      <c r="Q411" s="21">
        <v>381</v>
      </c>
      <c r="R411" s="22">
        <f t="shared" si="31"/>
        <v>10731432</v>
      </c>
      <c r="S411" s="22">
        <f t="shared" si="31"/>
        <v>11045060</v>
      </c>
      <c r="T411" s="51">
        <f t="shared" si="31"/>
        <v>313628</v>
      </c>
      <c r="U411" s="53">
        <f t="shared" si="31"/>
        <v>1100</v>
      </c>
      <c r="V411" s="18">
        <f t="shared" si="32"/>
        <v>9755.8472727272729</v>
      </c>
      <c r="W411" s="21">
        <f t="shared" si="33"/>
        <v>10040.963636363636</v>
      </c>
      <c r="X411" s="44">
        <f t="shared" si="34"/>
        <v>285.11636363636364</v>
      </c>
    </row>
    <row r="412" spans="1:24">
      <c r="A412" s="17">
        <v>4103</v>
      </c>
      <c r="B412" s="3">
        <v>7</v>
      </c>
      <c r="C412" s="3" t="s">
        <v>418</v>
      </c>
      <c r="D412" s="18">
        <v>15663544</v>
      </c>
      <c r="E412" s="18">
        <v>15956835</v>
      </c>
      <c r="F412" s="19">
        <v>293291</v>
      </c>
      <c r="G412" s="18">
        <v>1625</v>
      </c>
      <c r="H412" s="20">
        <v>9639</v>
      </c>
      <c r="I412" s="18">
        <v>9820</v>
      </c>
      <c r="J412" s="21">
        <v>181</v>
      </c>
      <c r="K412" s="22">
        <v>16341229</v>
      </c>
      <c r="L412" s="18">
        <v>16959691</v>
      </c>
      <c r="M412" s="19">
        <v>618462</v>
      </c>
      <c r="N412" s="23">
        <v>1725</v>
      </c>
      <c r="O412" s="18">
        <v>9473</v>
      </c>
      <c r="P412" s="18">
        <v>9832</v>
      </c>
      <c r="Q412" s="21">
        <v>359</v>
      </c>
      <c r="R412" s="22">
        <f t="shared" si="31"/>
        <v>32004773</v>
      </c>
      <c r="S412" s="22">
        <f t="shared" si="31"/>
        <v>32916526</v>
      </c>
      <c r="T412" s="51">
        <f t="shared" si="31"/>
        <v>911753</v>
      </c>
      <c r="U412" s="53">
        <f t="shared" si="31"/>
        <v>3350</v>
      </c>
      <c r="V412" s="18">
        <f t="shared" si="32"/>
        <v>9553.6635820895517</v>
      </c>
      <c r="W412" s="21">
        <f t="shared" si="33"/>
        <v>9825.8286567164178</v>
      </c>
      <c r="X412" s="44">
        <f t="shared" si="34"/>
        <v>272.16507462686565</v>
      </c>
    </row>
    <row r="413" spans="1:24">
      <c r="A413" s="17">
        <v>4104</v>
      </c>
      <c r="B413" s="3">
        <v>7</v>
      </c>
      <c r="C413" s="3" t="s">
        <v>419</v>
      </c>
      <c r="D413" s="18">
        <v>2761915</v>
      </c>
      <c r="E413" s="18">
        <v>2814746</v>
      </c>
      <c r="F413" s="19">
        <v>52831</v>
      </c>
      <c r="G413" s="18">
        <v>280</v>
      </c>
      <c r="H413" s="20">
        <v>9864</v>
      </c>
      <c r="I413" s="18">
        <v>10053</v>
      </c>
      <c r="J413" s="21">
        <v>189</v>
      </c>
      <c r="K413" s="22">
        <v>1789850</v>
      </c>
      <c r="L413" s="18">
        <v>1860501</v>
      </c>
      <c r="M413" s="19">
        <v>70651</v>
      </c>
      <c r="N413" s="23">
        <v>110</v>
      </c>
      <c r="O413" s="18">
        <v>16271</v>
      </c>
      <c r="P413" s="18">
        <v>16914</v>
      </c>
      <c r="Q413" s="21">
        <v>643</v>
      </c>
      <c r="R413" s="22">
        <f t="shared" si="31"/>
        <v>4551765</v>
      </c>
      <c r="S413" s="22">
        <f t="shared" si="31"/>
        <v>4675247</v>
      </c>
      <c r="T413" s="51">
        <f t="shared" si="31"/>
        <v>123482</v>
      </c>
      <c r="U413" s="53">
        <f t="shared" si="31"/>
        <v>390</v>
      </c>
      <c r="V413" s="18">
        <f t="shared" si="32"/>
        <v>11671.192307692309</v>
      </c>
      <c r="W413" s="21">
        <f t="shared" si="33"/>
        <v>11987.812820512821</v>
      </c>
      <c r="X413" s="44">
        <f t="shared" si="34"/>
        <v>316.62051282051283</v>
      </c>
    </row>
    <row r="414" spans="1:24">
      <c r="A414" s="17">
        <v>4105</v>
      </c>
      <c r="B414" s="3">
        <v>7</v>
      </c>
      <c r="C414" s="3" t="s">
        <v>420</v>
      </c>
      <c r="D414" s="18">
        <v>3246547</v>
      </c>
      <c r="E414" s="18">
        <v>3305779</v>
      </c>
      <c r="F414" s="19">
        <v>59232</v>
      </c>
      <c r="G414" s="18">
        <v>425</v>
      </c>
      <c r="H414" s="20">
        <v>7639</v>
      </c>
      <c r="I414" s="18">
        <v>7778</v>
      </c>
      <c r="J414" s="21">
        <v>139</v>
      </c>
      <c r="K414" s="22">
        <v>3137644</v>
      </c>
      <c r="L414" s="18">
        <v>3253520</v>
      </c>
      <c r="M414" s="19">
        <v>115876</v>
      </c>
      <c r="N414" s="23">
        <v>406</v>
      </c>
      <c r="O414" s="18">
        <v>7728</v>
      </c>
      <c r="P414" s="18">
        <v>8014</v>
      </c>
      <c r="Q414" s="21">
        <v>286</v>
      </c>
      <c r="R414" s="22">
        <f t="shared" si="31"/>
        <v>6384191</v>
      </c>
      <c r="S414" s="22">
        <f t="shared" si="31"/>
        <v>6559299</v>
      </c>
      <c r="T414" s="51">
        <f t="shared" si="31"/>
        <v>175108</v>
      </c>
      <c r="U414" s="53">
        <f t="shared" si="31"/>
        <v>831</v>
      </c>
      <c r="V414" s="18">
        <f t="shared" si="32"/>
        <v>7682.5403128760527</v>
      </c>
      <c r="W414" s="21">
        <f t="shared" si="33"/>
        <v>7893.2599277978343</v>
      </c>
      <c r="X414" s="44">
        <f t="shared" si="34"/>
        <v>210.71961492178099</v>
      </c>
    </row>
    <row r="415" spans="1:24">
      <c r="A415" s="17">
        <v>4106</v>
      </c>
      <c r="B415" s="3">
        <v>7</v>
      </c>
      <c r="C415" s="3" t="s">
        <v>421</v>
      </c>
      <c r="D415" s="18">
        <v>2055068</v>
      </c>
      <c r="E415" s="18">
        <v>2093158</v>
      </c>
      <c r="F415" s="19">
        <v>38090</v>
      </c>
      <c r="G415" s="18">
        <v>235</v>
      </c>
      <c r="H415" s="20">
        <v>8745</v>
      </c>
      <c r="I415" s="18">
        <v>8907</v>
      </c>
      <c r="J415" s="21">
        <v>162</v>
      </c>
      <c r="K415" s="22">
        <v>2028089</v>
      </c>
      <c r="L415" s="18">
        <v>2104215</v>
      </c>
      <c r="M415" s="19">
        <v>76126</v>
      </c>
      <c r="N415" s="23">
        <v>230</v>
      </c>
      <c r="O415" s="18">
        <v>8818</v>
      </c>
      <c r="P415" s="18">
        <v>9149</v>
      </c>
      <c r="Q415" s="21">
        <v>331</v>
      </c>
      <c r="R415" s="22">
        <f t="shared" si="31"/>
        <v>4083157</v>
      </c>
      <c r="S415" s="22">
        <f t="shared" si="31"/>
        <v>4197373</v>
      </c>
      <c r="T415" s="51">
        <f t="shared" si="31"/>
        <v>114216</v>
      </c>
      <c r="U415" s="53">
        <f t="shared" si="31"/>
        <v>465</v>
      </c>
      <c r="V415" s="18">
        <f t="shared" si="32"/>
        <v>8780.9827956989247</v>
      </c>
      <c r="W415" s="21">
        <f t="shared" si="33"/>
        <v>9026.608602150538</v>
      </c>
      <c r="X415" s="44">
        <f t="shared" si="34"/>
        <v>245.6258064516129</v>
      </c>
    </row>
    <row r="416" spans="1:24">
      <c r="A416" s="17">
        <v>4107</v>
      </c>
      <c r="B416" s="3">
        <v>7</v>
      </c>
      <c r="C416" s="3" t="s">
        <v>422</v>
      </c>
      <c r="D416" s="18">
        <v>1132195</v>
      </c>
      <c r="E416" s="18">
        <v>1153416</v>
      </c>
      <c r="F416" s="19">
        <v>21221</v>
      </c>
      <c r="G416" s="18">
        <v>112</v>
      </c>
      <c r="H416" s="20">
        <v>10109</v>
      </c>
      <c r="I416" s="18">
        <v>10298</v>
      </c>
      <c r="J416" s="21">
        <v>189</v>
      </c>
      <c r="K416" s="22">
        <v>1132181</v>
      </c>
      <c r="L416" s="18">
        <v>1175150</v>
      </c>
      <c r="M416" s="19">
        <v>42969</v>
      </c>
      <c r="N416" s="23">
        <v>112</v>
      </c>
      <c r="O416" s="18">
        <v>10109</v>
      </c>
      <c r="P416" s="18">
        <v>10492</v>
      </c>
      <c r="Q416" s="21">
        <v>383</v>
      </c>
      <c r="R416" s="22">
        <f t="shared" si="31"/>
        <v>2264376</v>
      </c>
      <c r="S416" s="22">
        <f t="shared" si="31"/>
        <v>2328566</v>
      </c>
      <c r="T416" s="51">
        <f t="shared" si="31"/>
        <v>64190</v>
      </c>
      <c r="U416" s="53">
        <f t="shared" si="31"/>
        <v>224</v>
      </c>
      <c r="V416" s="18">
        <f t="shared" si="32"/>
        <v>10108.821428571429</v>
      </c>
      <c r="W416" s="21">
        <f t="shared" si="33"/>
        <v>10395.383928571429</v>
      </c>
      <c r="X416" s="44">
        <f t="shared" si="34"/>
        <v>286.5625</v>
      </c>
    </row>
    <row r="417" spans="1:24">
      <c r="A417" s="17">
        <v>4109</v>
      </c>
      <c r="B417" s="3">
        <v>7</v>
      </c>
      <c r="C417" s="3" t="s">
        <v>423</v>
      </c>
      <c r="D417" s="18">
        <v>0</v>
      </c>
      <c r="E417" s="18">
        <v>0</v>
      </c>
      <c r="F417" s="19">
        <v>0</v>
      </c>
      <c r="G417" s="18">
        <v>0</v>
      </c>
      <c r="H417" s="20">
        <v>0</v>
      </c>
      <c r="I417" s="18">
        <v>0</v>
      </c>
      <c r="J417" s="21">
        <v>0</v>
      </c>
      <c r="K417" s="22">
        <v>0</v>
      </c>
      <c r="L417" s="18">
        <v>0</v>
      </c>
      <c r="M417" s="19">
        <v>0</v>
      </c>
      <c r="N417" s="23">
        <v>0</v>
      </c>
      <c r="O417" s="18">
        <v>0</v>
      </c>
      <c r="P417" s="18">
        <v>0</v>
      </c>
      <c r="Q417" s="21">
        <v>0</v>
      </c>
      <c r="R417" s="22">
        <f t="shared" si="31"/>
        <v>0</v>
      </c>
      <c r="S417" s="22">
        <f t="shared" si="31"/>
        <v>0</v>
      </c>
      <c r="T417" s="51">
        <f t="shared" si="31"/>
        <v>0</v>
      </c>
      <c r="U417" s="53">
        <f t="shared" si="31"/>
        <v>0</v>
      </c>
      <c r="V417" s="18" t="e">
        <f t="shared" si="32"/>
        <v>#DIV/0!</v>
      </c>
      <c r="W417" s="21" t="e">
        <f t="shared" si="33"/>
        <v>#DIV/0!</v>
      </c>
      <c r="X417" s="44" t="e">
        <f t="shared" si="34"/>
        <v>#DIV/0!</v>
      </c>
    </row>
    <row r="418" spans="1:24">
      <c r="A418" s="17">
        <v>4110</v>
      </c>
      <c r="B418" s="3">
        <v>7</v>
      </c>
      <c r="C418" s="3" t="s">
        <v>424</v>
      </c>
      <c r="D418" s="18">
        <v>2933580</v>
      </c>
      <c r="E418" s="18">
        <v>2988102</v>
      </c>
      <c r="F418" s="19">
        <v>54522</v>
      </c>
      <c r="G418" s="18">
        <v>365</v>
      </c>
      <c r="H418" s="20">
        <v>8037</v>
      </c>
      <c r="I418" s="18">
        <v>8187</v>
      </c>
      <c r="J418" s="21">
        <v>150</v>
      </c>
      <c r="K418" s="22">
        <v>3011146</v>
      </c>
      <c r="L418" s="18">
        <v>3124496</v>
      </c>
      <c r="M418" s="19">
        <v>113350</v>
      </c>
      <c r="N418" s="23">
        <v>375</v>
      </c>
      <c r="O418" s="18">
        <v>8030</v>
      </c>
      <c r="P418" s="18">
        <v>8332</v>
      </c>
      <c r="Q418" s="21">
        <v>302</v>
      </c>
      <c r="R418" s="22">
        <f t="shared" si="31"/>
        <v>5944726</v>
      </c>
      <c r="S418" s="22">
        <f t="shared" si="31"/>
        <v>6112598</v>
      </c>
      <c r="T418" s="51">
        <f t="shared" si="31"/>
        <v>167872</v>
      </c>
      <c r="U418" s="53">
        <f t="shared" si="31"/>
        <v>740</v>
      </c>
      <c r="V418" s="18">
        <f t="shared" si="32"/>
        <v>8033.4135135135139</v>
      </c>
      <c r="W418" s="21">
        <f t="shared" si="33"/>
        <v>8260.2675675675673</v>
      </c>
      <c r="X418" s="44">
        <f t="shared" si="34"/>
        <v>226.85405405405405</v>
      </c>
    </row>
    <row r="419" spans="1:24">
      <c r="A419" s="17">
        <v>4111</v>
      </c>
      <c r="B419" s="3">
        <v>7</v>
      </c>
      <c r="C419" s="3" t="s">
        <v>425</v>
      </c>
      <c r="D419" s="18">
        <v>1279867</v>
      </c>
      <c r="E419" s="18">
        <v>1305129</v>
      </c>
      <c r="F419" s="19">
        <v>25262</v>
      </c>
      <c r="G419" s="18">
        <v>120</v>
      </c>
      <c r="H419" s="20">
        <v>10666</v>
      </c>
      <c r="I419" s="18">
        <v>10876</v>
      </c>
      <c r="J419" s="21">
        <v>210</v>
      </c>
      <c r="K419" s="22">
        <v>1279853</v>
      </c>
      <c r="L419" s="18">
        <v>1331004</v>
      </c>
      <c r="M419" s="19">
        <v>51151</v>
      </c>
      <c r="N419" s="23">
        <v>120</v>
      </c>
      <c r="O419" s="18">
        <v>10665</v>
      </c>
      <c r="P419" s="18">
        <v>11092</v>
      </c>
      <c r="Q419" s="21">
        <v>427</v>
      </c>
      <c r="R419" s="22">
        <f t="shared" si="31"/>
        <v>2559720</v>
      </c>
      <c r="S419" s="22">
        <f t="shared" si="31"/>
        <v>2636133</v>
      </c>
      <c r="T419" s="51">
        <f t="shared" si="31"/>
        <v>76413</v>
      </c>
      <c r="U419" s="53">
        <f t="shared" si="31"/>
        <v>240</v>
      </c>
      <c r="V419" s="18">
        <f t="shared" si="32"/>
        <v>10665.5</v>
      </c>
      <c r="W419" s="21">
        <f t="shared" si="33"/>
        <v>10983.887500000001</v>
      </c>
      <c r="X419" s="44">
        <f t="shared" si="34"/>
        <v>318.38749999999999</v>
      </c>
    </row>
    <row r="420" spans="1:24">
      <c r="A420" s="17">
        <v>4112</v>
      </c>
      <c r="B420" s="3">
        <v>7</v>
      </c>
      <c r="C420" s="3" t="s">
        <v>426</v>
      </c>
      <c r="D420" s="18">
        <v>4799712</v>
      </c>
      <c r="E420" s="18">
        <v>4887905</v>
      </c>
      <c r="F420" s="19">
        <v>88193</v>
      </c>
      <c r="G420" s="18">
        <v>595</v>
      </c>
      <c r="H420" s="20">
        <v>8067</v>
      </c>
      <c r="I420" s="18">
        <v>8215</v>
      </c>
      <c r="J420" s="21">
        <v>148</v>
      </c>
      <c r="K420" s="22">
        <v>4993827</v>
      </c>
      <c r="L420" s="18">
        <v>5179783</v>
      </c>
      <c r="M420" s="19">
        <v>185956</v>
      </c>
      <c r="N420" s="23">
        <v>620</v>
      </c>
      <c r="O420" s="18">
        <v>8055</v>
      </c>
      <c r="P420" s="18">
        <v>8354</v>
      </c>
      <c r="Q420" s="21">
        <v>299</v>
      </c>
      <c r="R420" s="22">
        <f t="shared" si="31"/>
        <v>9793539</v>
      </c>
      <c r="S420" s="22">
        <f t="shared" si="31"/>
        <v>10067688</v>
      </c>
      <c r="T420" s="51">
        <f t="shared" si="31"/>
        <v>274149</v>
      </c>
      <c r="U420" s="53">
        <f t="shared" si="31"/>
        <v>1215</v>
      </c>
      <c r="V420" s="18">
        <f t="shared" si="32"/>
        <v>8060.5259259259255</v>
      </c>
      <c r="W420" s="21">
        <f t="shared" si="33"/>
        <v>8286.1629629629624</v>
      </c>
      <c r="X420" s="44">
        <f t="shared" si="34"/>
        <v>225.63703703703703</v>
      </c>
    </row>
    <row r="421" spans="1:24">
      <c r="A421" s="17">
        <v>4113</v>
      </c>
      <c r="B421" s="3">
        <v>7</v>
      </c>
      <c r="C421" s="3" t="s">
        <v>427</v>
      </c>
      <c r="D421" s="18">
        <v>781455</v>
      </c>
      <c r="E421" s="18">
        <v>795878</v>
      </c>
      <c r="F421" s="19">
        <v>14423</v>
      </c>
      <c r="G421" s="18">
        <v>105</v>
      </c>
      <c r="H421" s="20">
        <v>7442</v>
      </c>
      <c r="I421" s="18">
        <v>7580</v>
      </c>
      <c r="J421" s="21">
        <v>138</v>
      </c>
      <c r="K421" s="22">
        <v>794389</v>
      </c>
      <c r="L421" s="18">
        <v>824085</v>
      </c>
      <c r="M421" s="19">
        <v>29696</v>
      </c>
      <c r="N421" s="23">
        <v>107</v>
      </c>
      <c r="O421" s="18">
        <v>7424</v>
      </c>
      <c r="P421" s="18">
        <v>7702</v>
      </c>
      <c r="Q421" s="21">
        <v>278</v>
      </c>
      <c r="R421" s="22">
        <f t="shared" si="31"/>
        <v>1575844</v>
      </c>
      <c r="S421" s="22">
        <f t="shared" si="31"/>
        <v>1619963</v>
      </c>
      <c r="T421" s="51">
        <f t="shared" si="31"/>
        <v>44119</v>
      </c>
      <c r="U421" s="53">
        <f t="shared" si="31"/>
        <v>212</v>
      </c>
      <c r="V421" s="18">
        <f t="shared" si="32"/>
        <v>7433.2264150943392</v>
      </c>
      <c r="W421" s="21">
        <f t="shared" si="33"/>
        <v>7641.3349056603774</v>
      </c>
      <c r="X421" s="44">
        <f t="shared" si="34"/>
        <v>208.10849056603774</v>
      </c>
    </row>
    <row r="422" spans="1:24">
      <c r="A422" s="17">
        <v>4115</v>
      </c>
      <c r="B422" s="3">
        <v>7</v>
      </c>
      <c r="C422" s="3" t="s">
        <v>428</v>
      </c>
      <c r="D422" s="18">
        <v>368574</v>
      </c>
      <c r="E422" s="18">
        <v>377105</v>
      </c>
      <c r="F422" s="19">
        <v>8531</v>
      </c>
      <c r="G422" s="18">
        <v>0</v>
      </c>
      <c r="H422" s="20">
        <v>0</v>
      </c>
      <c r="I422" s="18">
        <v>0</v>
      </c>
      <c r="J422" s="21">
        <v>0</v>
      </c>
      <c r="K422" s="22">
        <v>368574</v>
      </c>
      <c r="L422" s="18">
        <v>385847</v>
      </c>
      <c r="M422" s="19">
        <v>17273</v>
      </c>
      <c r="N422" s="23">
        <v>0</v>
      </c>
      <c r="O422" s="18">
        <v>0</v>
      </c>
      <c r="P422" s="18">
        <v>0</v>
      </c>
      <c r="Q422" s="21">
        <v>0</v>
      </c>
      <c r="R422" s="22">
        <f t="shared" si="31"/>
        <v>737148</v>
      </c>
      <c r="S422" s="22">
        <f t="shared" si="31"/>
        <v>762952</v>
      </c>
      <c r="T422" s="51">
        <f t="shared" si="31"/>
        <v>25804</v>
      </c>
      <c r="U422" s="53">
        <f t="shared" si="31"/>
        <v>0</v>
      </c>
      <c r="V422" s="18" t="e">
        <f t="shared" si="32"/>
        <v>#DIV/0!</v>
      </c>
      <c r="W422" s="21" t="e">
        <f t="shared" si="33"/>
        <v>#DIV/0!</v>
      </c>
      <c r="X422" s="44" t="e">
        <f t="shared" si="34"/>
        <v>#DIV/0!</v>
      </c>
    </row>
    <row r="423" spans="1:24">
      <c r="A423" s="17">
        <v>4116</v>
      </c>
      <c r="B423" s="3">
        <v>7</v>
      </c>
      <c r="C423" s="3" t="s">
        <v>429</v>
      </c>
      <c r="D423" s="18">
        <v>7608623</v>
      </c>
      <c r="E423" s="18">
        <v>7748561</v>
      </c>
      <c r="F423" s="19">
        <v>139938</v>
      </c>
      <c r="G423" s="18">
        <v>1151</v>
      </c>
      <c r="H423" s="20">
        <v>6610</v>
      </c>
      <c r="I423" s="18">
        <v>6732</v>
      </c>
      <c r="J423" s="21">
        <v>122</v>
      </c>
      <c r="K423" s="22">
        <v>9642015</v>
      </c>
      <c r="L423" s="18">
        <v>10002413</v>
      </c>
      <c r="M423" s="19">
        <v>360398</v>
      </c>
      <c r="N423" s="23">
        <v>1433</v>
      </c>
      <c r="O423" s="18">
        <v>6729</v>
      </c>
      <c r="P423" s="18">
        <v>6980</v>
      </c>
      <c r="Q423" s="21">
        <v>251</v>
      </c>
      <c r="R423" s="22">
        <f t="shared" si="31"/>
        <v>17250638</v>
      </c>
      <c r="S423" s="22">
        <f t="shared" si="31"/>
        <v>17750974</v>
      </c>
      <c r="T423" s="51">
        <f t="shared" si="31"/>
        <v>500336</v>
      </c>
      <c r="U423" s="53">
        <f t="shared" si="31"/>
        <v>2584</v>
      </c>
      <c r="V423" s="18">
        <f t="shared" si="32"/>
        <v>6675.9434984520121</v>
      </c>
      <c r="W423" s="21">
        <f t="shared" si="33"/>
        <v>6869.5719814241484</v>
      </c>
      <c r="X423" s="44">
        <f t="shared" si="34"/>
        <v>193.62848297213623</v>
      </c>
    </row>
    <row r="424" spans="1:24">
      <c r="A424" s="17">
        <v>4118</v>
      </c>
      <c r="B424" s="3">
        <v>7</v>
      </c>
      <c r="C424" s="3" t="s">
        <v>430</v>
      </c>
      <c r="D424" s="18">
        <v>4565880</v>
      </c>
      <c r="E424" s="18">
        <v>4648302</v>
      </c>
      <c r="F424" s="19">
        <v>82422</v>
      </c>
      <c r="G424" s="18">
        <v>663</v>
      </c>
      <c r="H424" s="20">
        <v>6887</v>
      </c>
      <c r="I424" s="18">
        <v>7011</v>
      </c>
      <c r="J424" s="21">
        <v>124</v>
      </c>
      <c r="K424" s="22">
        <v>4786175</v>
      </c>
      <c r="L424" s="18">
        <v>4961417</v>
      </c>
      <c r="M424" s="19">
        <v>175242</v>
      </c>
      <c r="N424" s="23">
        <v>691</v>
      </c>
      <c r="O424" s="18">
        <v>6926</v>
      </c>
      <c r="P424" s="18">
        <v>7180</v>
      </c>
      <c r="Q424" s="21">
        <v>254</v>
      </c>
      <c r="R424" s="22">
        <f t="shared" si="31"/>
        <v>9352055</v>
      </c>
      <c r="S424" s="22">
        <f t="shared" si="31"/>
        <v>9609719</v>
      </c>
      <c r="T424" s="51">
        <f t="shared" si="31"/>
        <v>257664</v>
      </c>
      <c r="U424" s="53">
        <f t="shared" si="31"/>
        <v>1354</v>
      </c>
      <c r="V424" s="18">
        <f t="shared" si="32"/>
        <v>6906.9830132939442</v>
      </c>
      <c r="W424" s="21">
        <f t="shared" si="33"/>
        <v>7097.2813884785819</v>
      </c>
      <c r="X424" s="44">
        <f t="shared" si="34"/>
        <v>190.2983751846381</v>
      </c>
    </row>
    <row r="425" spans="1:24">
      <c r="A425" s="17">
        <v>4119</v>
      </c>
      <c r="B425" s="3">
        <v>7</v>
      </c>
      <c r="C425" s="3" t="s">
        <v>431</v>
      </c>
      <c r="D425" s="18">
        <v>937044</v>
      </c>
      <c r="E425" s="18">
        <v>954806</v>
      </c>
      <c r="F425" s="19">
        <v>17762</v>
      </c>
      <c r="G425" s="18">
        <v>93</v>
      </c>
      <c r="H425" s="20">
        <v>10076</v>
      </c>
      <c r="I425" s="18">
        <v>10267</v>
      </c>
      <c r="J425" s="21">
        <v>191</v>
      </c>
      <c r="K425" s="22">
        <v>609237</v>
      </c>
      <c r="L425" s="18">
        <v>632624</v>
      </c>
      <c r="M425" s="19">
        <v>23387</v>
      </c>
      <c r="N425" s="23">
        <v>55</v>
      </c>
      <c r="O425" s="18">
        <v>11077</v>
      </c>
      <c r="P425" s="18">
        <v>11502</v>
      </c>
      <c r="Q425" s="21">
        <v>425</v>
      </c>
      <c r="R425" s="22">
        <f t="shared" si="31"/>
        <v>1546281</v>
      </c>
      <c r="S425" s="22">
        <f t="shared" si="31"/>
        <v>1587430</v>
      </c>
      <c r="T425" s="51">
        <f t="shared" si="31"/>
        <v>41149</v>
      </c>
      <c r="U425" s="53">
        <f t="shared" si="31"/>
        <v>148</v>
      </c>
      <c r="V425" s="18">
        <f t="shared" si="32"/>
        <v>10447.844594594595</v>
      </c>
      <c r="W425" s="21">
        <f t="shared" si="33"/>
        <v>10725.878378378378</v>
      </c>
      <c r="X425" s="44">
        <f t="shared" si="34"/>
        <v>278.0337837837838</v>
      </c>
    </row>
    <row r="426" spans="1:24">
      <c r="A426" s="17">
        <v>4120</v>
      </c>
      <c r="B426" s="3">
        <v>7</v>
      </c>
      <c r="C426" s="3" t="s">
        <v>432</v>
      </c>
      <c r="D426" s="18">
        <v>7870284</v>
      </c>
      <c r="E426" s="18">
        <v>8016107</v>
      </c>
      <c r="F426" s="19">
        <v>145823</v>
      </c>
      <c r="G426" s="18">
        <v>1150</v>
      </c>
      <c r="H426" s="20">
        <v>6844</v>
      </c>
      <c r="I426" s="18">
        <v>6971</v>
      </c>
      <c r="J426" s="21">
        <v>127</v>
      </c>
      <c r="K426" s="22">
        <v>7938236</v>
      </c>
      <c r="L426" s="18">
        <v>8236077</v>
      </c>
      <c r="M426" s="19">
        <v>297841</v>
      </c>
      <c r="N426" s="23">
        <v>1159</v>
      </c>
      <c r="O426" s="18">
        <v>6849</v>
      </c>
      <c r="P426" s="18">
        <v>7106</v>
      </c>
      <c r="Q426" s="21">
        <v>257</v>
      </c>
      <c r="R426" s="22">
        <f t="shared" si="31"/>
        <v>15808520</v>
      </c>
      <c r="S426" s="22">
        <f t="shared" si="31"/>
        <v>16252184</v>
      </c>
      <c r="T426" s="51">
        <f t="shared" si="31"/>
        <v>443664</v>
      </c>
      <c r="U426" s="53">
        <f t="shared" si="31"/>
        <v>2309</v>
      </c>
      <c r="V426" s="18">
        <f t="shared" si="32"/>
        <v>6846.4789952360325</v>
      </c>
      <c r="W426" s="21">
        <f t="shared" si="33"/>
        <v>7038.624512776094</v>
      </c>
      <c r="X426" s="44">
        <f t="shared" si="34"/>
        <v>192.14551754006064</v>
      </c>
    </row>
    <row r="427" spans="1:24">
      <c r="A427" s="17">
        <v>4121</v>
      </c>
      <c r="B427" s="3">
        <v>7</v>
      </c>
      <c r="C427" s="3" t="s">
        <v>433</v>
      </c>
      <c r="D427" s="18">
        <v>4286568</v>
      </c>
      <c r="E427" s="18">
        <v>4370668</v>
      </c>
      <c r="F427" s="19">
        <v>84100</v>
      </c>
      <c r="G427" s="18">
        <v>400</v>
      </c>
      <c r="H427" s="20">
        <v>10716</v>
      </c>
      <c r="I427" s="18">
        <v>10927</v>
      </c>
      <c r="J427" s="21">
        <v>211</v>
      </c>
      <c r="K427" s="22">
        <v>4286516</v>
      </c>
      <c r="L427" s="18">
        <v>4456802</v>
      </c>
      <c r="M427" s="19">
        <v>170286</v>
      </c>
      <c r="N427" s="23">
        <v>400</v>
      </c>
      <c r="O427" s="18">
        <v>10716</v>
      </c>
      <c r="P427" s="18">
        <v>11142</v>
      </c>
      <c r="Q427" s="21">
        <v>426</v>
      </c>
      <c r="R427" s="22">
        <f t="shared" si="31"/>
        <v>8573084</v>
      </c>
      <c r="S427" s="22">
        <f t="shared" si="31"/>
        <v>8827470</v>
      </c>
      <c r="T427" s="51">
        <f t="shared" si="31"/>
        <v>254386</v>
      </c>
      <c r="U427" s="53">
        <f t="shared" si="31"/>
        <v>800</v>
      </c>
      <c r="V427" s="18">
        <f t="shared" si="32"/>
        <v>10716.355</v>
      </c>
      <c r="W427" s="21">
        <f t="shared" si="33"/>
        <v>11034.3375</v>
      </c>
      <c r="X427" s="44">
        <f t="shared" si="34"/>
        <v>317.98250000000002</v>
      </c>
    </row>
    <row r="428" spans="1:24">
      <c r="A428" s="17">
        <v>4122</v>
      </c>
      <c r="B428" s="3">
        <v>7</v>
      </c>
      <c r="C428" s="3" t="s">
        <v>434</v>
      </c>
      <c r="D428" s="18">
        <v>9760740</v>
      </c>
      <c r="E428" s="18">
        <v>9941985</v>
      </c>
      <c r="F428" s="19">
        <v>181245</v>
      </c>
      <c r="G428" s="18">
        <v>1386</v>
      </c>
      <c r="H428" s="20">
        <v>7042</v>
      </c>
      <c r="I428" s="18">
        <v>7173</v>
      </c>
      <c r="J428" s="21">
        <v>131</v>
      </c>
      <c r="K428" s="22">
        <v>10437261</v>
      </c>
      <c r="L428" s="18">
        <v>10829980</v>
      </c>
      <c r="M428" s="19">
        <v>392719</v>
      </c>
      <c r="N428" s="23">
        <v>1477</v>
      </c>
      <c r="O428" s="18">
        <v>7067</v>
      </c>
      <c r="P428" s="18">
        <v>7332</v>
      </c>
      <c r="Q428" s="21">
        <v>265</v>
      </c>
      <c r="R428" s="22">
        <f t="shared" si="31"/>
        <v>20198001</v>
      </c>
      <c r="S428" s="22">
        <f t="shared" si="31"/>
        <v>20771965</v>
      </c>
      <c r="T428" s="51">
        <f t="shared" si="31"/>
        <v>573964</v>
      </c>
      <c r="U428" s="53">
        <f t="shared" si="31"/>
        <v>2863</v>
      </c>
      <c r="V428" s="18">
        <f t="shared" si="32"/>
        <v>7054.8379322389101</v>
      </c>
      <c r="W428" s="21">
        <f t="shared" si="33"/>
        <v>7255.3143555710794</v>
      </c>
      <c r="X428" s="44">
        <f t="shared" si="34"/>
        <v>200.47642333216905</v>
      </c>
    </row>
    <row r="429" spans="1:24">
      <c r="A429" s="17">
        <v>4123</v>
      </c>
      <c r="B429" s="3">
        <v>7</v>
      </c>
      <c r="C429" s="3" t="s">
        <v>435</v>
      </c>
      <c r="D429" s="18">
        <v>0</v>
      </c>
      <c r="E429" s="18">
        <v>0</v>
      </c>
      <c r="F429" s="19">
        <v>0</v>
      </c>
      <c r="G429" s="18">
        <v>0</v>
      </c>
      <c r="H429" s="20">
        <v>0</v>
      </c>
      <c r="I429" s="18">
        <v>0</v>
      </c>
      <c r="J429" s="21">
        <v>0</v>
      </c>
      <c r="K429" s="22">
        <v>0</v>
      </c>
      <c r="L429" s="18">
        <v>0</v>
      </c>
      <c r="M429" s="19">
        <v>0</v>
      </c>
      <c r="N429" s="23">
        <v>0</v>
      </c>
      <c r="O429" s="18">
        <v>0</v>
      </c>
      <c r="P429" s="18">
        <v>0</v>
      </c>
      <c r="Q429" s="21">
        <v>0</v>
      </c>
      <c r="R429" s="22">
        <f t="shared" si="31"/>
        <v>0</v>
      </c>
      <c r="S429" s="22">
        <f t="shared" si="31"/>
        <v>0</v>
      </c>
      <c r="T429" s="51">
        <f t="shared" si="31"/>
        <v>0</v>
      </c>
      <c r="U429" s="53">
        <f t="shared" si="31"/>
        <v>0</v>
      </c>
      <c r="V429" s="18" t="e">
        <f t="shared" si="32"/>
        <v>#DIV/0!</v>
      </c>
      <c r="W429" s="21" t="e">
        <f t="shared" si="33"/>
        <v>#DIV/0!</v>
      </c>
      <c r="X429" s="44" t="e">
        <f t="shared" si="34"/>
        <v>#DIV/0!</v>
      </c>
    </row>
    <row r="430" spans="1:24">
      <c r="A430" s="17">
        <v>4124</v>
      </c>
      <c r="B430" s="3">
        <v>7</v>
      </c>
      <c r="C430" s="3" t="s">
        <v>436</v>
      </c>
      <c r="D430" s="18">
        <v>2906917</v>
      </c>
      <c r="E430" s="18">
        <v>2960128</v>
      </c>
      <c r="F430" s="19">
        <v>53211</v>
      </c>
      <c r="G430" s="18">
        <v>412</v>
      </c>
      <c r="H430" s="20">
        <v>7056</v>
      </c>
      <c r="I430" s="18">
        <v>7185</v>
      </c>
      <c r="J430" s="21">
        <v>129</v>
      </c>
      <c r="K430" s="22">
        <v>2891610</v>
      </c>
      <c r="L430" s="18">
        <v>2998784</v>
      </c>
      <c r="M430" s="19">
        <v>107174</v>
      </c>
      <c r="N430" s="23">
        <v>408</v>
      </c>
      <c r="O430" s="18">
        <v>7087</v>
      </c>
      <c r="P430" s="18">
        <v>7350</v>
      </c>
      <c r="Q430" s="21">
        <v>263</v>
      </c>
      <c r="R430" s="22">
        <f t="shared" si="31"/>
        <v>5798527</v>
      </c>
      <c r="S430" s="22">
        <f t="shared" si="31"/>
        <v>5958912</v>
      </c>
      <c r="T430" s="51">
        <f t="shared" si="31"/>
        <v>160385</v>
      </c>
      <c r="U430" s="53">
        <f t="shared" si="31"/>
        <v>820</v>
      </c>
      <c r="V430" s="18">
        <f t="shared" si="32"/>
        <v>7071.3743902439028</v>
      </c>
      <c r="W430" s="21">
        <f t="shared" si="33"/>
        <v>7266.9658536585366</v>
      </c>
      <c r="X430" s="44">
        <f t="shared" si="34"/>
        <v>195.59146341463415</v>
      </c>
    </row>
    <row r="431" spans="1:24">
      <c r="A431" s="17">
        <v>4126</v>
      </c>
      <c r="B431" s="3">
        <v>7</v>
      </c>
      <c r="C431" s="3" t="s">
        <v>437</v>
      </c>
      <c r="D431" s="18">
        <v>7254906</v>
      </c>
      <c r="E431" s="18">
        <v>7395314</v>
      </c>
      <c r="F431" s="19">
        <v>140408</v>
      </c>
      <c r="G431" s="18">
        <v>766</v>
      </c>
      <c r="H431" s="20">
        <v>9471</v>
      </c>
      <c r="I431" s="18">
        <v>9654</v>
      </c>
      <c r="J431" s="21">
        <v>183</v>
      </c>
      <c r="K431" s="22">
        <v>7333384</v>
      </c>
      <c r="L431" s="18">
        <v>7620632</v>
      </c>
      <c r="M431" s="19">
        <v>287248</v>
      </c>
      <c r="N431" s="23">
        <v>778</v>
      </c>
      <c r="O431" s="18">
        <v>9426</v>
      </c>
      <c r="P431" s="18">
        <v>9795</v>
      </c>
      <c r="Q431" s="21">
        <v>369</v>
      </c>
      <c r="R431" s="22">
        <f t="shared" si="31"/>
        <v>14588290</v>
      </c>
      <c r="S431" s="22">
        <f t="shared" si="31"/>
        <v>15015946</v>
      </c>
      <c r="T431" s="51">
        <f t="shared" si="31"/>
        <v>427656</v>
      </c>
      <c r="U431" s="53">
        <f t="shared" si="31"/>
        <v>1544</v>
      </c>
      <c r="V431" s="18">
        <f t="shared" si="32"/>
        <v>9448.3743523316061</v>
      </c>
      <c r="W431" s="21">
        <f t="shared" si="33"/>
        <v>9725.353626943006</v>
      </c>
      <c r="X431" s="44">
        <f t="shared" si="34"/>
        <v>276.97927461139898</v>
      </c>
    </row>
    <row r="432" spans="1:24">
      <c r="A432" s="17">
        <v>4127</v>
      </c>
      <c r="B432" s="3">
        <v>7</v>
      </c>
      <c r="C432" s="3" t="s">
        <v>438</v>
      </c>
      <c r="D432" s="18">
        <v>984382</v>
      </c>
      <c r="E432" s="18">
        <v>1002956</v>
      </c>
      <c r="F432" s="19">
        <v>18574</v>
      </c>
      <c r="G432" s="18">
        <v>118</v>
      </c>
      <c r="H432" s="20">
        <v>8342</v>
      </c>
      <c r="I432" s="18">
        <v>8500</v>
      </c>
      <c r="J432" s="21">
        <v>158</v>
      </c>
      <c r="K432" s="22">
        <v>996750</v>
      </c>
      <c r="L432" s="18">
        <v>1034828</v>
      </c>
      <c r="M432" s="19">
        <v>38078</v>
      </c>
      <c r="N432" s="23">
        <v>120</v>
      </c>
      <c r="O432" s="18">
        <v>8306</v>
      </c>
      <c r="P432" s="18">
        <v>8624</v>
      </c>
      <c r="Q432" s="21">
        <v>318</v>
      </c>
      <c r="R432" s="22">
        <f t="shared" si="31"/>
        <v>1981132</v>
      </c>
      <c r="S432" s="22">
        <f t="shared" si="31"/>
        <v>2037784</v>
      </c>
      <c r="T432" s="51">
        <f t="shared" si="31"/>
        <v>56652</v>
      </c>
      <c r="U432" s="53">
        <f t="shared" si="31"/>
        <v>238</v>
      </c>
      <c r="V432" s="18">
        <f t="shared" si="32"/>
        <v>8324.0840336134461</v>
      </c>
      <c r="W432" s="21">
        <f t="shared" si="33"/>
        <v>8562.1176470588234</v>
      </c>
      <c r="X432" s="44">
        <f t="shared" si="34"/>
        <v>238.03361344537817</v>
      </c>
    </row>
    <row r="433" spans="1:24">
      <c r="A433" s="17">
        <v>4131</v>
      </c>
      <c r="B433" s="3">
        <v>7</v>
      </c>
      <c r="C433" s="3" t="s">
        <v>439</v>
      </c>
      <c r="D433" s="18">
        <v>3196868</v>
      </c>
      <c r="E433" s="18">
        <v>3258517</v>
      </c>
      <c r="F433" s="19">
        <v>61649</v>
      </c>
      <c r="G433" s="18">
        <v>300</v>
      </c>
      <c r="H433" s="20">
        <v>10656</v>
      </c>
      <c r="I433" s="18">
        <v>10862</v>
      </c>
      <c r="J433" s="21">
        <v>206</v>
      </c>
      <c r="K433" s="22">
        <v>3196829</v>
      </c>
      <c r="L433" s="18">
        <v>3321656</v>
      </c>
      <c r="M433" s="19">
        <v>124827</v>
      </c>
      <c r="N433" s="23">
        <v>300</v>
      </c>
      <c r="O433" s="18">
        <v>10656</v>
      </c>
      <c r="P433" s="18">
        <v>11072</v>
      </c>
      <c r="Q433" s="21">
        <v>416</v>
      </c>
      <c r="R433" s="22">
        <f t="shared" si="31"/>
        <v>6393697</v>
      </c>
      <c r="S433" s="22">
        <f t="shared" si="31"/>
        <v>6580173</v>
      </c>
      <c r="T433" s="51">
        <f t="shared" si="31"/>
        <v>186476</v>
      </c>
      <c r="U433" s="53">
        <f t="shared" si="31"/>
        <v>600</v>
      </c>
      <c r="V433" s="18">
        <f t="shared" si="32"/>
        <v>10656.161666666667</v>
      </c>
      <c r="W433" s="21">
        <f t="shared" si="33"/>
        <v>10966.955</v>
      </c>
      <c r="X433" s="44">
        <f t="shared" si="34"/>
        <v>310.79333333333335</v>
      </c>
    </row>
    <row r="434" spans="1:24">
      <c r="A434" s="17">
        <v>4132</v>
      </c>
      <c r="B434" s="3">
        <v>7</v>
      </c>
      <c r="C434" s="3" t="s">
        <v>440</v>
      </c>
      <c r="D434" s="18">
        <v>5188454</v>
      </c>
      <c r="E434" s="18">
        <v>5283766</v>
      </c>
      <c r="F434" s="19">
        <v>95312</v>
      </c>
      <c r="G434" s="18">
        <v>620</v>
      </c>
      <c r="H434" s="20">
        <v>8368</v>
      </c>
      <c r="I434" s="18">
        <v>8522</v>
      </c>
      <c r="J434" s="21">
        <v>154</v>
      </c>
      <c r="K434" s="22">
        <v>5247341</v>
      </c>
      <c r="L434" s="18">
        <v>5442525</v>
      </c>
      <c r="M434" s="19">
        <v>195184</v>
      </c>
      <c r="N434" s="23">
        <v>630</v>
      </c>
      <c r="O434" s="18">
        <v>8329</v>
      </c>
      <c r="P434" s="18">
        <v>8639</v>
      </c>
      <c r="Q434" s="21">
        <v>310</v>
      </c>
      <c r="R434" s="22">
        <f t="shared" si="31"/>
        <v>10435795</v>
      </c>
      <c r="S434" s="22">
        <f t="shared" si="31"/>
        <v>10726291</v>
      </c>
      <c r="T434" s="51">
        <f t="shared" si="31"/>
        <v>290496</v>
      </c>
      <c r="U434" s="53">
        <f t="shared" si="31"/>
        <v>1250</v>
      </c>
      <c r="V434" s="18">
        <f t="shared" si="32"/>
        <v>8348.6360000000004</v>
      </c>
      <c r="W434" s="21">
        <f t="shared" si="33"/>
        <v>8581.0328000000009</v>
      </c>
      <c r="X434" s="44">
        <f t="shared" si="34"/>
        <v>232.39680000000001</v>
      </c>
    </row>
    <row r="435" spans="1:24">
      <c r="A435" s="17">
        <v>4133</v>
      </c>
      <c r="B435" s="3">
        <v>7</v>
      </c>
      <c r="C435" s="3" t="s">
        <v>441</v>
      </c>
      <c r="D435" s="18">
        <v>0</v>
      </c>
      <c r="E435" s="18">
        <v>0</v>
      </c>
      <c r="F435" s="19">
        <v>0</v>
      </c>
      <c r="G435" s="18">
        <v>0</v>
      </c>
      <c r="H435" s="20">
        <v>0</v>
      </c>
      <c r="I435" s="18">
        <v>0</v>
      </c>
      <c r="J435" s="21">
        <v>0</v>
      </c>
      <c r="K435" s="22">
        <v>0</v>
      </c>
      <c r="L435" s="18">
        <v>0</v>
      </c>
      <c r="M435" s="19">
        <v>0</v>
      </c>
      <c r="N435" s="23">
        <v>0</v>
      </c>
      <c r="O435" s="18">
        <v>0</v>
      </c>
      <c r="P435" s="18">
        <v>0</v>
      </c>
      <c r="Q435" s="21">
        <v>0</v>
      </c>
      <c r="R435" s="22">
        <f t="shared" si="31"/>
        <v>0</v>
      </c>
      <c r="S435" s="22">
        <f t="shared" si="31"/>
        <v>0</v>
      </c>
      <c r="T435" s="51">
        <f t="shared" si="31"/>
        <v>0</v>
      </c>
      <c r="U435" s="53">
        <f t="shared" si="31"/>
        <v>0</v>
      </c>
      <c r="V435" s="18" t="e">
        <f t="shared" si="32"/>
        <v>#DIV/0!</v>
      </c>
      <c r="W435" s="21" t="e">
        <f t="shared" si="33"/>
        <v>#DIV/0!</v>
      </c>
      <c r="X435" s="44" t="e">
        <f t="shared" si="34"/>
        <v>#DIV/0!</v>
      </c>
    </row>
    <row r="436" spans="1:24">
      <c r="A436" s="17">
        <v>4135</v>
      </c>
      <c r="B436" s="3">
        <v>7</v>
      </c>
      <c r="C436" s="3" t="s">
        <v>442</v>
      </c>
      <c r="D436" s="18">
        <v>3500666</v>
      </c>
      <c r="E436" s="18">
        <v>3567649</v>
      </c>
      <c r="F436" s="19">
        <v>66983</v>
      </c>
      <c r="G436" s="18">
        <v>350</v>
      </c>
      <c r="H436" s="20">
        <v>10002</v>
      </c>
      <c r="I436" s="18">
        <v>10193</v>
      </c>
      <c r="J436" s="21">
        <v>191</v>
      </c>
      <c r="K436" s="22">
        <v>3500609</v>
      </c>
      <c r="L436" s="18">
        <v>3636235</v>
      </c>
      <c r="M436" s="19">
        <v>135626</v>
      </c>
      <c r="N436" s="23">
        <v>350</v>
      </c>
      <c r="O436" s="18">
        <v>10002</v>
      </c>
      <c r="P436" s="18">
        <v>10389</v>
      </c>
      <c r="Q436" s="21">
        <v>387</v>
      </c>
      <c r="R436" s="22">
        <f t="shared" si="31"/>
        <v>7001275</v>
      </c>
      <c r="S436" s="22">
        <f t="shared" si="31"/>
        <v>7203884</v>
      </c>
      <c r="T436" s="51">
        <f t="shared" si="31"/>
        <v>202609</v>
      </c>
      <c r="U436" s="53">
        <f t="shared" si="31"/>
        <v>700</v>
      </c>
      <c r="V436" s="18">
        <f t="shared" si="32"/>
        <v>10001.821428571429</v>
      </c>
      <c r="W436" s="21">
        <f t="shared" si="33"/>
        <v>10291.262857142858</v>
      </c>
      <c r="X436" s="44">
        <f t="shared" si="34"/>
        <v>289.44142857142856</v>
      </c>
    </row>
    <row r="437" spans="1:24">
      <c r="A437" s="17">
        <v>4137</v>
      </c>
      <c r="B437" s="3">
        <v>7</v>
      </c>
      <c r="C437" s="3" t="s">
        <v>443</v>
      </c>
      <c r="D437" s="18">
        <v>977023</v>
      </c>
      <c r="E437" s="18">
        <v>994750</v>
      </c>
      <c r="F437" s="19">
        <v>17727</v>
      </c>
      <c r="G437" s="18">
        <v>150</v>
      </c>
      <c r="H437" s="20">
        <v>6513</v>
      </c>
      <c r="I437" s="18">
        <v>6632</v>
      </c>
      <c r="J437" s="21">
        <v>119</v>
      </c>
      <c r="K437" s="22">
        <v>961716</v>
      </c>
      <c r="L437" s="18">
        <v>996987</v>
      </c>
      <c r="M437" s="19">
        <v>35271</v>
      </c>
      <c r="N437" s="23">
        <v>150</v>
      </c>
      <c r="O437" s="18">
        <v>6411</v>
      </c>
      <c r="P437" s="18">
        <v>6647</v>
      </c>
      <c r="Q437" s="21">
        <v>236</v>
      </c>
      <c r="R437" s="22">
        <f t="shared" si="31"/>
        <v>1938739</v>
      </c>
      <c r="S437" s="22">
        <f t="shared" si="31"/>
        <v>1991737</v>
      </c>
      <c r="T437" s="51">
        <f t="shared" si="31"/>
        <v>52998</v>
      </c>
      <c r="U437" s="53">
        <f t="shared" si="31"/>
        <v>300</v>
      </c>
      <c r="V437" s="18">
        <f t="shared" si="32"/>
        <v>6462.4633333333331</v>
      </c>
      <c r="W437" s="21">
        <f t="shared" si="33"/>
        <v>6639.123333333333</v>
      </c>
      <c r="X437" s="44">
        <f t="shared" si="34"/>
        <v>176.66</v>
      </c>
    </row>
    <row r="438" spans="1:24">
      <c r="A438" s="17">
        <v>4138</v>
      </c>
      <c r="B438" s="3">
        <v>7</v>
      </c>
      <c r="C438" s="3" t="s">
        <v>444</v>
      </c>
      <c r="D438" s="18">
        <v>317451</v>
      </c>
      <c r="E438" s="18">
        <v>323452</v>
      </c>
      <c r="F438" s="19">
        <v>6001</v>
      </c>
      <c r="G438" s="18">
        <v>49</v>
      </c>
      <c r="H438" s="20">
        <v>6479</v>
      </c>
      <c r="I438" s="18">
        <v>6601</v>
      </c>
      <c r="J438" s="21">
        <v>122</v>
      </c>
      <c r="K438" s="22">
        <v>312953</v>
      </c>
      <c r="L438" s="18">
        <v>324940</v>
      </c>
      <c r="M438" s="19">
        <v>11987</v>
      </c>
      <c r="N438" s="23">
        <v>48</v>
      </c>
      <c r="O438" s="18">
        <v>6520</v>
      </c>
      <c r="P438" s="18">
        <v>6770</v>
      </c>
      <c r="Q438" s="21">
        <v>250</v>
      </c>
      <c r="R438" s="22">
        <f t="shared" si="31"/>
        <v>630404</v>
      </c>
      <c r="S438" s="22">
        <f t="shared" si="31"/>
        <v>648392</v>
      </c>
      <c r="T438" s="51">
        <f t="shared" si="31"/>
        <v>17988</v>
      </c>
      <c r="U438" s="53">
        <f t="shared" si="31"/>
        <v>97</v>
      </c>
      <c r="V438" s="18">
        <f t="shared" si="32"/>
        <v>6499.0103092783502</v>
      </c>
      <c r="W438" s="21">
        <f t="shared" si="33"/>
        <v>6684.4536082474224</v>
      </c>
      <c r="X438" s="44">
        <f t="shared" si="34"/>
        <v>185.44329896907217</v>
      </c>
    </row>
    <row r="439" spans="1:24">
      <c r="A439" s="17">
        <v>4139</v>
      </c>
      <c r="B439" s="3">
        <v>7</v>
      </c>
      <c r="C439" s="3" t="s">
        <v>445</v>
      </c>
      <c r="D439" s="18">
        <v>2639318</v>
      </c>
      <c r="E439" s="18">
        <v>2690800</v>
      </c>
      <c r="F439" s="19">
        <v>51482</v>
      </c>
      <c r="G439" s="18">
        <v>306</v>
      </c>
      <c r="H439" s="20">
        <v>8625</v>
      </c>
      <c r="I439" s="18">
        <v>8793</v>
      </c>
      <c r="J439" s="21">
        <v>168</v>
      </c>
      <c r="K439" s="22">
        <v>2627821</v>
      </c>
      <c r="L439" s="18">
        <v>2731634</v>
      </c>
      <c r="M439" s="19">
        <v>103813</v>
      </c>
      <c r="N439" s="23">
        <v>302</v>
      </c>
      <c r="O439" s="18">
        <v>8701</v>
      </c>
      <c r="P439" s="18">
        <v>9045</v>
      </c>
      <c r="Q439" s="21">
        <v>344</v>
      </c>
      <c r="R439" s="22">
        <f t="shared" si="31"/>
        <v>5267139</v>
      </c>
      <c r="S439" s="22">
        <f t="shared" si="31"/>
        <v>5422434</v>
      </c>
      <c r="T439" s="51">
        <f t="shared" si="31"/>
        <v>155295</v>
      </c>
      <c r="U439" s="53">
        <f t="shared" si="31"/>
        <v>608</v>
      </c>
      <c r="V439" s="18">
        <f t="shared" si="32"/>
        <v>8663.0575657894733</v>
      </c>
      <c r="W439" s="21">
        <f t="shared" si="33"/>
        <v>8918.47697368421</v>
      </c>
      <c r="X439" s="44">
        <f t="shared" si="34"/>
        <v>255.41940789473685</v>
      </c>
    </row>
    <row r="440" spans="1:24">
      <c r="A440" s="17">
        <v>4140</v>
      </c>
      <c r="B440" s="3">
        <v>7</v>
      </c>
      <c r="C440" s="3" t="s">
        <v>446</v>
      </c>
      <c r="D440" s="18">
        <v>5068262</v>
      </c>
      <c r="E440" s="18">
        <v>5161644</v>
      </c>
      <c r="F440" s="19">
        <v>93382</v>
      </c>
      <c r="G440" s="18">
        <v>748</v>
      </c>
      <c r="H440" s="20">
        <v>6776</v>
      </c>
      <c r="I440" s="18">
        <v>6901</v>
      </c>
      <c r="J440" s="21">
        <v>125</v>
      </c>
      <c r="K440" s="22">
        <v>5623646</v>
      </c>
      <c r="L440" s="18">
        <v>5833840</v>
      </c>
      <c r="M440" s="19">
        <v>210194</v>
      </c>
      <c r="N440" s="23">
        <v>829</v>
      </c>
      <c r="O440" s="18">
        <v>6784</v>
      </c>
      <c r="P440" s="18">
        <v>7037</v>
      </c>
      <c r="Q440" s="21">
        <v>253</v>
      </c>
      <c r="R440" s="22">
        <f t="shared" si="31"/>
        <v>10691908</v>
      </c>
      <c r="S440" s="22">
        <f t="shared" si="31"/>
        <v>10995484</v>
      </c>
      <c r="T440" s="51">
        <f t="shared" si="31"/>
        <v>303576</v>
      </c>
      <c r="U440" s="53">
        <f t="shared" si="31"/>
        <v>1577</v>
      </c>
      <c r="V440" s="18">
        <f t="shared" si="32"/>
        <v>6779.9036144578313</v>
      </c>
      <c r="W440" s="21">
        <f t="shared" si="33"/>
        <v>6972.4058338617624</v>
      </c>
      <c r="X440" s="44">
        <f t="shared" si="34"/>
        <v>192.50221940393152</v>
      </c>
    </row>
    <row r="441" spans="1:24">
      <c r="A441" s="17">
        <v>4141</v>
      </c>
      <c r="B441" s="3">
        <v>7</v>
      </c>
      <c r="C441" s="3" t="s">
        <v>447</v>
      </c>
      <c r="D441" s="18">
        <v>49996</v>
      </c>
      <c r="E441" s="18">
        <v>50828</v>
      </c>
      <c r="F441" s="19">
        <v>832</v>
      </c>
      <c r="G441" s="18">
        <v>0</v>
      </c>
      <c r="H441" s="20">
        <v>0</v>
      </c>
      <c r="I441" s="18">
        <v>0</v>
      </c>
      <c r="J441" s="21">
        <v>0</v>
      </c>
      <c r="K441" s="22">
        <v>49996</v>
      </c>
      <c r="L441" s="18">
        <v>51680</v>
      </c>
      <c r="M441" s="19">
        <v>1684</v>
      </c>
      <c r="N441" s="23">
        <v>0</v>
      </c>
      <c r="O441" s="18">
        <v>0</v>
      </c>
      <c r="P441" s="18">
        <v>0</v>
      </c>
      <c r="Q441" s="21">
        <v>0</v>
      </c>
      <c r="R441" s="22">
        <f t="shared" si="31"/>
        <v>99992</v>
      </c>
      <c r="S441" s="22">
        <f t="shared" si="31"/>
        <v>102508</v>
      </c>
      <c r="T441" s="51">
        <f t="shared" si="31"/>
        <v>2516</v>
      </c>
      <c r="U441" s="53">
        <f t="shared" si="31"/>
        <v>0</v>
      </c>
      <c r="V441" s="18" t="e">
        <f t="shared" si="32"/>
        <v>#DIV/0!</v>
      </c>
      <c r="W441" s="21" t="e">
        <f t="shared" si="33"/>
        <v>#DIV/0!</v>
      </c>
      <c r="X441" s="44" t="e">
        <f t="shared" si="34"/>
        <v>#DIV/0!</v>
      </c>
    </row>
    <row r="442" spans="1:24">
      <c r="A442" s="17">
        <v>4142</v>
      </c>
      <c r="B442" s="3">
        <v>7</v>
      </c>
      <c r="C442" s="3" t="s">
        <v>448</v>
      </c>
      <c r="D442" s="18">
        <v>5312199</v>
      </c>
      <c r="E442" s="18">
        <v>5410042</v>
      </c>
      <c r="F442" s="19">
        <v>97843</v>
      </c>
      <c r="G442" s="18">
        <v>722</v>
      </c>
      <c r="H442" s="20">
        <v>7358</v>
      </c>
      <c r="I442" s="18">
        <v>7493</v>
      </c>
      <c r="J442" s="21">
        <v>135</v>
      </c>
      <c r="K442" s="22">
        <v>5381468</v>
      </c>
      <c r="L442" s="18">
        <v>5582208</v>
      </c>
      <c r="M442" s="19">
        <v>200740</v>
      </c>
      <c r="N442" s="23">
        <v>732</v>
      </c>
      <c r="O442" s="18">
        <v>7352</v>
      </c>
      <c r="P442" s="18">
        <v>7626</v>
      </c>
      <c r="Q442" s="21">
        <v>274</v>
      </c>
      <c r="R442" s="22">
        <f t="shared" si="31"/>
        <v>10693667</v>
      </c>
      <c r="S442" s="22">
        <f t="shared" si="31"/>
        <v>10992250</v>
      </c>
      <c r="T442" s="51">
        <f t="shared" si="31"/>
        <v>298583</v>
      </c>
      <c r="U442" s="53">
        <f t="shared" si="31"/>
        <v>1454</v>
      </c>
      <c r="V442" s="18">
        <f t="shared" si="32"/>
        <v>7354.6540577716642</v>
      </c>
      <c r="W442" s="21">
        <f t="shared" si="33"/>
        <v>7560.0068775790924</v>
      </c>
      <c r="X442" s="44">
        <f t="shared" si="34"/>
        <v>205.35281980742778</v>
      </c>
    </row>
    <row r="443" spans="1:24">
      <c r="A443" s="17">
        <v>4143</v>
      </c>
      <c r="B443" s="3">
        <v>7</v>
      </c>
      <c r="C443" s="3" t="s">
        <v>449</v>
      </c>
      <c r="D443" s="18">
        <v>6028471</v>
      </c>
      <c r="E443" s="18">
        <v>6140537</v>
      </c>
      <c r="F443" s="19">
        <v>112066</v>
      </c>
      <c r="G443" s="18">
        <v>660</v>
      </c>
      <c r="H443" s="20">
        <v>9134</v>
      </c>
      <c r="I443" s="18">
        <v>9304</v>
      </c>
      <c r="J443" s="21">
        <v>170</v>
      </c>
      <c r="K443" s="22">
        <v>6267941</v>
      </c>
      <c r="L443" s="18">
        <v>6503958</v>
      </c>
      <c r="M443" s="19">
        <v>236017</v>
      </c>
      <c r="N443" s="23">
        <v>695</v>
      </c>
      <c r="O443" s="18">
        <v>9019</v>
      </c>
      <c r="P443" s="18">
        <v>9358</v>
      </c>
      <c r="Q443" s="21">
        <v>339</v>
      </c>
      <c r="R443" s="22">
        <f t="shared" si="31"/>
        <v>12296412</v>
      </c>
      <c r="S443" s="22">
        <f t="shared" si="31"/>
        <v>12644495</v>
      </c>
      <c r="T443" s="51">
        <f t="shared" si="31"/>
        <v>348083</v>
      </c>
      <c r="U443" s="53">
        <f t="shared" si="31"/>
        <v>1355</v>
      </c>
      <c r="V443" s="18">
        <f t="shared" si="32"/>
        <v>9074.8428044280445</v>
      </c>
      <c r="W443" s="21">
        <f t="shared" si="33"/>
        <v>9331.7306273062732</v>
      </c>
      <c r="X443" s="44">
        <f t="shared" si="34"/>
        <v>256.8878228782288</v>
      </c>
    </row>
    <row r="444" spans="1:24">
      <c r="A444" s="17">
        <v>4144</v>
      </c>
      <c r="B444" s="3">
        <v>7</v>
      </c>
      <c r="C444" s="3" t="s">
        <v>450</v>
      </c>
      <c r="D444" s="18">
        <v>408747</v>
      </c>
      <c r="E444" s="18">
        <v>416262</v>
      </c>
      <c r="F444" s="19">
        <v>7515</v>
      </c>
      <c r="G444" s="18">
        <v>60</v>
      </c>
      <c r="H444" s="20">
        <v>6812</v>
      </c>
      <c r="I444" s="18">
        <v>6938</v>
      </c>
      <c r="J444" s="21">
        <v>126</v>
      </c>
      <c r="K444" s="22">
        <v>431197</v>
      </c>
      <c r="L444" s="18">
        <v>447244</v>
      </c>
      <c r="M444" s="19">
        <v>16047</v>
      </c>
      <c r="N444" s="23">
        <v>65</v>
      </c>
      <c r="O444" s="18">
        <v>6634</v>
      </c>
      <c r="P444" s="18">
        <v>6881</v>
      </c>
      <c r="Q444" s="21">
        <v>247</v>
      </c>
      <c r="R444" s="22">
        <f t="shared" si="31"/>
        <v>839944</v>
      </c>
      <c r="S444" s="22">
        <f t="shared" si="31"/>
        <v>863506</v>
      </c>
      <c r="T444" s="51">
        <f t="shared" si="31"/>
        <v>23562</v>
      </c>
      <c r="U444" s="53">
        <f t="shared" si="31"/>
        <v>125</v>
      </c>
      <c r="V444" s="18">
        <f t="shared" si="32"/>
        <v>6719.5519999999997</v>
      </c>
      <c r="W444" s="21">
        <f t="shared" si="33"/>
        <v>6908.0479999999998</v>
      </c>
      <c r="X444" s="44">
        <f t="shared" si="34"/>
        <v>188.49600000000001</v>
      </c>
    </row>
    <row r="445" spans="1:24">
      <c r="A445" s="17">
        <v>4145</v>
      </c>
      <c r="B445" s="3">
        <v>7</v>
      </c>
      <c r="C445" s="3" t="s">
        <v>451</v>
      </c>
      <c r="D445" s="18">
        <v>236018</v>
      </c>
      <c r="E445" s="18">
        <v>240537</v>
      </c>
      <c r="F445" s="19">
        <v>4519</v>
      </c>
      <c r="G445" s="18">
        <v>30</v>
      </c>
      <c r="H445" s="20">
        <v>7867</v>
      </c>
      <c r="I445" s="18">
        <v>8018</v>
      </c>
      <c r="J445" s="21">
        <v>151</v>
      </c>
      <c r="K445" s="22">
        <v>264229</v>
      </c>
      <c r="L445" s="18">
        <v>274457</v>
      </c>
      <c r="M445" s="19">
        <v>10228</v>
      </c>
      <c r="N445" s="23">
        <v>34</v>
      </c>
      <c r="O445" s="18">
        <v>7771</v>
      </c>
      <c r="P445" s="18">
        <v>8072</v>
      </c>
      <c r="Q445" s="21">
        <v>301</v>
      </c>
      <c r="R445" s="22">
        <f t="shared" si="31"/>
        <v>500247</v>
      </c>
      <c r="S445" s="22">
        <f t="shared" si="31"/>
        <v>514994</v>
      </c>
      <c r="T445" s="51">
        <f t="shared" si="31"/>
        <v>14747</v>
      </c>
      <c r="U445" s="53">
        <f t="shared" si="31"/>
        <v>64</v>
      </c>
      <c r="V445" s="18">
        <f t="shared" si="32"/>
        <v>7816.359375</v>
      </c>
      <c r="W445" s="21">
        <f t="shared" si="33"/>
        <v>8046.78125</v>
      </c>
      <c r="X445" s="44">
        <f t="shared" si="34"/>
        <v>230.421875</v>
      </c>
    </row>
    <row r="446" spans="1:24">
      <c r="A446" s="17">
        <v>4146</v>
      </c>
      <c r="B446" s="3">
        <v>7</v>
      </c>
      <c r="C446" s="3" t="s">
        <v>452</v>
      </c>
      <c r="D446" s="18">
        <v>955247</v>
      </c>
      <c r="E446" s="18">
        <v>973788</v>
      </c>
      <c r="F446" s="19">
        <v>18541</v>
      </c>
      <c r="G446" s="18">
        <v>90</v>
      </c>
      <c r="H446" s="20">
        <v>10614</v>
      </c>
      <c r="I446" s="18">
        <v>10820</v>
      </c>
      <c r="J446" s="21">
        <v>206</v>
      </c>
      <c r="K446" s="22">
        <v>874103</v>
      </c>
      <c r="L446" s="18">
        <v>908546</v>
      </c>
      <c r="M446" s="19">
        <v>34443</v>
      </c>
      <c r="N446" s="23">
        <v>80</v>
      </c>
      <c r="O446" s="18">
        <v>10926</v>
      </c>
      <c r="P446" s="18">
        <v>11357</v>
      </c>
      <c r="Q446" s="21">
        <v>431</v>
      </c>
      <c r="R446" s="22">
        <f t="shared" si="31"/>
        <v>1829350</v>
      </c>
      <c r="S446" s="22">
        <f t="shared" si="31"/>
        <v>1882334</v>
      </c>
      <c r="T446" s="51">
        <f t="shared" si="31"/>
        <v>52984</v>
      </c>
      <c r="U446" s="53">
        <f t="shared" si="31"/>
        <v>170</v>
      </c>
      <c r="V446" s="18">
        <f t="shared" si="32"/>
        <v>10760.882352941177</v>
      </c>
      <c r="W446" s="21">
        <f t="shared" si="33"/>
        <v>11072.552941176471</v>
      </c>
      <c r="X446" s="44">
        <f t="shared" si="34"/>
        <v>311.67058823529413</v>
      </c>
    </row>
    <row r="447" spans="1:24">
      <c r="A447" s="17">
        <v>4150</v>
      </c>
      <c r="B447" s="3">
        <v>7</v>
      </c>
      <c r="C447" s="3" t="s">
        <v>453</v>
      </c>
      <c r="D447" s="18">
        <v>1267478</v>
      </c>
      <c r="E447" s="18">
        <v>1290809</v>
      </c>
      <c r="F447" s="19">
        <v>23331</v>
      </c>
      <c r="G447" s="18">
        <v>158</v>
      </c>
      <c r="H447" s="20">
        <v>8022</v>
      </c>
      <c r="I447" s="18">
        <v>8170</v>
      </c>
      <c r="J447" s="21">
        <v>148</v>
      </c>
      <c r="K447" s="22">
        <v>1267456</v>
      </c>
      <c r="L447" s="18">
        <v>1314694</v>
      </c>
      <c r="M447" s="19">
        <v>47238</v>
      </c>
      <c r="N447" s="23">
        <v>158</v>
      </c>
      <c r="O447" s="18">
        <v>8022</v>
      </c>
      <c r="P447" s="18">
        <v>8321</v>
      </c>
      <c r="Q447" s="21">
        <v>299</v>
      </c>
      <c r="R447" s="22">
        <f t="shared" si="31"/>
        <v>2534934</v>
      </c>
      <c r="S447" s="22">
        <f t="shared" si="31"/>
        <v>2605503</v>
      </c>
      <c r="T447" s="51">
        <f t="shared" si="31"/>
        <v>70569</v>
      </c>
      <c r="U447" s="53">
        <f t="shared" si="31"/>
        <v>316</v>
      </c>
      <c r="V447" s="18">
        <f t="shared" si="32"/>
        <v>8021.9430379746836</v>
      </c>
      <c r="W447" s="21">
        <f t="shared" si="33"/>
        <v>8245.2626582278481</v>
      </c>
      <c r="X447" s="44">
        <f t="shared" si="34"/>
        <v>223.31962025316454</v>
      </c>
    </row>
    <row r="448" spans="1:24">
      <c r="A448" s="17">
        <v>4151</v>
      </c>
      <c r="B448" s="3">
        <v>7</v>
      </c>
      <c r="C448" s="3" t="s">
        <v>454</v>
      </c>
      <c r="D448" s="18">
        <v>946492</v>
      </c>
      <c r="E448" s="18">
        <v>964042</v>
      </c>
      <c r="F448" s="19">
        <v>17550</v>
      </c>
      <c r="G448" s="18">
        <v>115</v>
      </c>
      <c r="H448" s="20">
        <v>8230</v>
      </c>
      <c r="I448" s="18">
        <v>8383</v>
      </c>
      <c r="J448" s="21">
        <v>153</v>
      </c>
      <c r="K448" s="22">
        <v>928714</v>
      </c>
      <c r="L448" s="18">
        <v>963587</v>
      </c>
      <c r="M448" s="19">
        <v>34873</v>
      </c>
      <c r="N448" s="23">
        <v>112</v>
      </c>
      <c r="O448" s="18">
        <v>8292</v>
      </c>
      <c r="P448" s="18">
        <v>8603</v>
      </c>
      <c r="Q448" s="21">
        <v>311</v>
      </c>
      <c r="R448" s="22">
        <f t="shared" si="31"/>
        <v>1875206</v>
      </c>
      <c r="S448" s="22">
        <f t="shared" si="31"/>
        <v>1927629</v>
      </c>
      <c r="T448" s="51">
        <f t="shared" si="31"/>
        <v>52423</v>
      </c>
      <c r="U448" s="53">
        <f t="shared" si="31"/>
        <v>227</v>
      </c>
      <c r="V448" s="18">
        <f t="shared" si="32"/>
        <v>8260.8193832599118</v>
      </c>
      <c r="W448" s="21">
        <f t="shared" si="33"/>
        <v>8491.7577092511019</v>
      </c>
      <c r="X448" s="44">
        <f t="shared" si="34"/>
        <v>230.93832599118943</v>
      </c>
    </row>
    <row r="449" spans="1:24">
      <c r="A449" s="17">
        <v>4152</v>
      </c>
      <c r="B449" s="3">
        <v>7</v>
      </c>
      <c r="C449" s="3" t="s">
        <v>455</v>
      </c>
      <c r="D449" s="18">
        <v>3779499</v>
      </c>
      <c r="E449" s="18">
        <v>3848708</v>
      </c>
      <c r="F449" s="19">
        <v>69209</v>
      </c>
      <c r="G449" s="18">
        <v>554</v>
      </c>
      <c r="H449" s="20">
        <v>6822</v>
      </c>
      <c r="I449" s="18">
        <v>6947</v>
      </c>
      <c r="J449" s="21">
        <v>125</v>
      </c>
      <c r="K449" s="22">
        <v>4061560</v>
      </c>
      <c r="L449" s="18">
        <v>4212423</v>
      </c>
      <c r="M449" s="19">
        <v>150863</v>
      </c>
      <c r="N449" s="23">
        <v>594</v>
      </c>
      <c r="O449" s="18">
        <v>6838</v>
      </c>
      <c r="P449" s="18">
        <v>7092</v>
      </c>
      <c r="Q449" s="21">
        <v>254</v>
      </c>
      <c r="R449" s="22">
        <f t="shared" si="31"/>
        <v>7841059</v>
      </c>
      <c r="S449" s="22">
        <f t="shared" si="31"/>
        <v>8061131</v>
      </c>
      <c r="T449" s="51">
        <f t="shared" si="31"/>
        <v>220072</v>
      </c>
      <c r="U449" s="53">
        <f t="shared" si="31"/>
        <v>1148</v>
      </c>
      <c r="V449" s="18">
        <f t="shared" si="32"/>
        <v>6830.1907665505223</v>
      </c>
      <c r="W449" s="21">
        <f t="shared" si="33"/>
        <v>7021.8911149825781</v>
      </c>
      <c r="X449" s="44">
        <f t="shared" si="34"/>
        <v>191.70034843205576</v>
      </c>
    </row>
    <row r="450" spans="1:24">
      <c r="A450" s="17">
        <v>4153</v>
      </c>
      <c r="B450" s="3">
        <v>7</v>
      </c>
      <c r="C450" s="3" t="s">
        <v>456</v>
      </c>
      <c r="D450" s="18">
        <v>3721251</v>
      </c>
      <c r="E450" s="18">
        <v>3791044</v>
      </c>
      <c r="F450" s="19">
        <v>69793</v>
      </c>
      <c r="G450" s="18">
        <v>387</v>
      </c>
      <c r="H450" s="20">
        <v>9616</v>
      </c>
      <c r="I450" s="18">
        <v>9796</v>
      </c>
      <c r="J450" s="21">
        <v>180</v>
      </c>
      <c r="K450" s="22">
        <v>3801486</v>
      </c>
      <c r="L450" s="18">
        <v>3945855</v>
      </c>
      <c r="M450" s="19">
        <v>144369</v>
      </c>
      <c r="N450" s="23">
        <v>398</v>
      </c>
      <c r="O450" s="18">
        <v>9551</v>
      </c>
      <c r="P450" s="18">
        <v>9914</v>
      </c>
      <c r="Q450" s="21">
        <v>363</v>
      </c>
      <c r="R450" s="22">
        <f t="shared" si="31"/>
        <v>7522737</v>
      </c>
      <c r="S450" s="22">
        <f t="shared" si="31"/>
        <v>7736899</v>
      </c>
      <c r="T450" s="51">
        <f t="shared" si="31"/>
        <v>214162</v>
      </c>
      <c r="U450" s="53">
        <f t="shared" si="31"/>
        <v>785</v>
      </c>
      <c r="V450" s="18">
        <f t="shared" si="32"/>
        <v>9583.1044585987256</v>
      </c>
      <c r="W450" s="21">
        <f t="shared" si="33"/>
        <v>9855.9222929936313</v>
      </c>
      <c r="X450" s="44">
        <f t="shared" si="34"/>
        <v>272.81783439490448</v>
      </c>
    </row>
    <row r="451" spans="1:24">
      <c r="A451" s="17">
        <v>4155</v>
      </c>
      <c r="B451" s="3">
        <v>7</v>
      </c>
      <c r="C451" s="3" t="s">
        <v>457</v>
      </c>
      <c r="D451" s="18">
        <v>967040</v>
      </c>
      <c r="E451" s="18">
        <v>985943</v>
      </c>
      <c r="F451" s="19">
        <v>18903</v>
      </c>
      <c r="G451" s="18">
        <v>108</v>
      </c>
      <c r="H451" s="20">
        <v>8954</v>
      </c>
      <c r="I451" s="18">
        <v>9129</v>
      </c>
      <c r="J451" s="21">
        <v>175</v>
      </c>
      <c r="K451" s="22">
        <v>967028</v>
      </c>
      <c r="L451" s="18">
        <v>1005304</v>
      </c>
      <c r="M451" s="19">
        <v>38276</v>
      </c>
      <c r="N451" s="23">
        <v>108</v>
      </c>
      <c r="O451" s="18">
        <v>8954</v>
      </c>
      <c r="P451" s="18">
        <v>9308</v>
      </c>
      <c r="Q451" s="21">
        <v>354</v>
      </c>
      <c r="R451" s="22">
        <f t="shared" si="31"/>
        <v>1934068</v>
      </c>
      <c r="S451" s="22">
        <f t="shared" si="31"/>
        <v>1991247</v>
      </c>
      <c r="T451" s="51">
        <f t="shared" si="31"/>
        <v>57179</v>
      </c>
      <c r="U451" s="53">
        <f t="shared" si="31"/>
        <v>216</v>
      </c>
      <c r="V451" s="18">
        <f t="shared" si="32"/>
        <v>8954.0185185185182</v>
      </c>
      <c r="W451" s="21">
        <f t="shared" si="33"/>
        <v>9218.7361111111113</v>
      </c>
      <c r="X451" s="44">
        <f t="shared" si="34"/>
        <v>264.71759259259261</v>
      </c>
    </row>
    <row r="452" spans="1:24">
      <c r="A452" s="17">
        <v>4159</v>
      </c>
      <c r="B452" s="3">
        <v>7</v>
      </c>
      <c r="C452" s="3" t="s">
        <v>458</v>
      </c>
      <c r="D452" s="18">
        <v>6257905</v>
      </c>
      <c r="E452" s="18">
        <v>6374460</v>
      </c>
      <c r="F452" s="19">
        <v>116555</v>
      </c>
      <c r="G452" s="18">
        <v>916</v>
      </c>
      <c r="H452" s="20">
        <v>6832</v>
      </c>
      <c r="I452" s="18">
        <v>6959</v>
      </c>
      <c r="J452" s="21">
        <v>127</v>
      </c>
      <c r="K452" s="22">
        <v>6741049</v>
      </c>
      <c r="L452" s="18">
        <v>6995257</v>
      </c>
      <c r="M452" s="19">
        <v>254208</v>
      </c>
      <c r="N452" s="23">
        <v>989</v>
      </c>
      <c r="O452" s="18">
        <v>6816</v>
      </c>
      <c r="P452" s="18">
        <v>7073</v>
      </c>
      <c r="Q452" s="21">
        <v>257</v>
      </c>
      <c r="R452" s="22">
        <f t="shared" si="31"/>
        <v>12998954</v>
      </c>
      <c r="S452" s="22">
        <f t="shared" si="31"/>
        <v>13369717</v>
      </c>
      <c r="T452" s="51">
        <f t="shared" si="31"/>
        <v>370763</v>
      </c>
      <c r="U452" s="53">
        <f t="shared" si="31"/>
        <v>1905</v>
      </c>
      <c r="V452" s="18">
        <f t="shared" si="32"/>
        <v>6823.5979002624672</v>
      </c>
      <c r="W452" s="21">
        <f t="shared" si="33"/>
        <v>7018.2241469816272</v>
      </c>
      <c r="X452" s="44">
        <f t="shared" si="34"/>
        <v>194.62624671916009</v>
      </c>
    </row>
    <row r="453" spans="1:24">
      <c r="A453" s="17">
        <v>4160</v>
      </c>
      <c r="B453" s="3">
        <v>7</v>
      </c>
      <c r="C453" s="3" t="s">
        <v>459</v>
      </c>
      <c r="D453" s="18">
        <v>5187016</v>
      </c>
      <c r="E453" s="18">
        <v>5280836</v>
      </c>
      <c r="F453" s="19">
        <v>93820</v>
      </c>
      <c r="G453" s="18">
        <v>655</v>
      </c>
      <c r="H453" s="20">
        <v>7919</v>
      </c>
      <c r="I453" s="18">
        <v>8062</v>
      </c>
      <c r="J453" s="21">
        <v>143</v>
      </c>
      <c r="K453" s="22">
        <v>5186897</v>
      </c>
      <c r="L453" s="18">
        <v>5376862</v>
      </c>
      <c r="M453" s="19">
        <v>189965</v>
      </c>
      <c r="N453" s="23">
        <v>655</v>
      </c>
      <c r="O453" s="18">
        <v>7919</v>
      </c>
      <c r="P453" s="18">
        <v>8209</v>
      </c>
      <c r="Q453" s="21">
        <v>290</v>
      </c>
      <c r="R453" s="22">
        <f t="shared" si="31"/>
        <v>10373913</v>
      </c>
      <c r="S453" s="22">
        <f t="shared" si="31"/>
        <v>10657698</v>
      </c>
      <c r="T453" s="51">
        <f t="shared" si="31"/>
        <v>283785</v>
      </c>
      <c r="U453" s="53">
        <f t="shared" si="31"/>
        <v>1310</v>
      </c>
      <c r="V453" s="18">
        <f t="shared" si="32"/>
        <v>7919.0175572519083</v>
      </c>
      <c r="W453" s="21">
        <f t="shared" si="33"/>
        <v>8135.6473282442748</v>
      </c>
      <c r="X453" s="44">
        <f t="shared" si="34"/>
        <v>216.62977099236642</v>
      </c>
    </row>
    <row r="454" spans="1:24">
      <c r="A454" s="17">
        <v>4161</v>
      </c>
      <c r="B454" s="3">
        <v>7</v>
      </c>
      <c r="C454" s="3" t="s">
        <v>460</v>
      </c>
      <c r="D454" s="18">
        <v>1509621</v>
      </c>
      <c r="E454" s="18">
        <v>1538082</v>
      </c>
      <c r="F454" s="19">
        <v>28461</v>
      </c>
      <c r="G454" s="18">
        <v>191</v>
      </c>
      <c r="H454" s="20">
        <v>7896</v>
      </c>
      <c r="I454" s="18">
        <v>8044</v>
      </c>
      <c r="J454" s="21">
        <v>148</v>
      </c>
      <c r="K454" s="22">
        <v>1738422</v>
      </c>
      <c r="L454" s="18">
        <v>1804757</v>
      </c>
      <c r="M454" s="19">
        <v>66335</v>
      </c>
      <c r="N454" s="23">
        <v>220</v>
      </c>
      <c r="O454" s="18">
        <v>7895</v>
      </c>
      <c r="P454" s="18">
        <v>8196</v>
      </c>
      <c r="Q454" s="21">
        <v>301</v>
      </c>
      <c r="R454" s="22">
        <f t="shared" si="31"/>
        <v>3248043</v>
      </c>
      <c r="S454" s="22">
        <f t="shared" si="31"/>
        <v>3342839</v>
      </c>
      <c r="T454" s="51">
        <f t="shared" si="31"/>
        <v>94796</v>
      </c>
      <c r="U454" s="53">
        <f t="shared" si="31"/>
        <v>411</v>
      </c>
      <c r="V454" s="18">
        <f t="shared" si="32"/>
        <v>7902.7810218978102</v>
      </c>
      <c r="W454" s="21">
        <f t="shared" si="33"/>
        <v>8133.428223844282</v>
      </c>
      <c r="X454" s="44">
        <f t="shared" si="34"/>
        <v>230.64720194647202</v>
      </c>
    </row>
    <row r="455" spans="1:24">
      <c r="A455" s="17">
        <v>4162</v>
      </c>
      <c r="B455" s="3">
        <v>7</v>
      </c>
      <c r="C455" s="3" t="s">
        <v>461</v>
      </c>
      <c r="D455" s="18">
        <v>875603</v>
      </c>
      <c r="E455" s="18">
        <v>891806</v>
      </c>
      <c r="F455" s="19">
        <v>16203</v>
      </c>
      <c r="G455" s="18">
        <v>120</v>
      </c>
      <c r="H455" s="20">
        <v>7297</v>
      </c>
      <c r="I455" s="18">
        <v>7432</v>
      </c>
      <c r="J455" s="21">
        <v>135</v>
      </c>
      <c r="K455" s="22">
        <v>896641</v>
      </c>
      <c r="L455" s="18">
        <v>930247</v>
      </c>
      <c r="M455" s="19">
        <v>33606</v>
      </c>
      <c r="N455" s="23">
        <v>123</v>
      </c>
      <c r="O455" s="18">
        <v>7290</v>
      </c>
      <c r="P455" s="18">
        <v>7563</v>
      </c>
      <c r="Q455" s="21">
        <v>273</v>
      </c>
      <c r="R455" s="22">
        <f t="shared" si="31"/>
        <v>1772244</v>
      </c>
      <c r="S455" s="22">
        <f t="shared" si="31"/>
        <v>1822053</v>
      </c>
      <c r="T455" s="51">
        <f t="shared" si="31"/>
        <v>49809</v>
      </c>
      <c r="U455" s="53">
        <f t="shared" si="31"/>
        <v>243</v>
      </c>
      <c r="V455" s="18">
        <f t="shared" si="32"/>
        <v>7293.1851851851852</v>
      </c>
      <c r="W455" s="21">
        <f t="shared" si="33"/>
        <v>7498.1604938271603</v>
      </c>
      <c r="X455" s="44">
        <f t="shared" si="34"/>
        <v>204.97530864197532</v>
      </c>
    </row>
    <row r="456" spans="1:24">
      <c r="A456" s="17">
        <v>4163</v>
      </c>
      <c r="B456" s="3">
        <v>7</v>
      </c>
      <c r="C456" s="3" t="s">
        <v>462</v>
      </c>
      <c r="D456" s="18">
        <v>2426099</v>
      </c>
      <c r="E456" s="18">
        <v>2472518</v>
      </c>
      <c r="F456" s="19">
        <v>46419</v>
      </c>
      <c r="G456" s="18">
        <v>238</v>
      </c>
      <c r="H456" s="20">
        <v>10194</v>
      </c>
      <c r="I456" s="18">
        <v>10389</v>
      </c>
      <c r="J456" s="21">
        <v>195</v>
      </c>
      <c r="K456" s="22">
        <v>2399127</v>
      </c>
      <c r="L456" s="18">
        <v>2492051</v>
      </c>
      <c r="M456" s="19">
        <v>92924</v>
      </c>
      <c r="N456" s="23">
        <v>237</v>
      </c>
      <c r="O456" s="18">
        <v>10123</v>
      </c>
      <c r="P456" s="18">
        <v>10515</v>
      </c>
      <c r="Q456" s="21">
        <v>392</v>
      </c>
      <c r="R456" s="22">
        <f t="shared" si="31"/>
        <v>4825226</v>
      </c>
      <c r="S456" s="22">
        <f t="shared" si="31"/>
        <v>4964569</v>
      </c>
      <c r="T456" s="51">
        <f t="shared" si="31"/>
        <v>139343</v>
      </c>
      <c r="U456" s="53">
        <f t="shared" si="31"/>
        <v>475</v>
      </c>
      <c r="V456" s="18">
        <f t="shared" si="32"/>
        <v>10158.37052631579</v>
      </c>
      <c r="W456" s="21">
        <f t="shared" si="33"/>
        <v>10451.724210526316</v>
      </c>
      <c r="X456" s="44">
        <f t="shared" si="34"/>
        <v>293.3536842105263</v>
      </c>
    </row>
    <row r="457" spans="1:24">
      <c r="A457" s="17">
        <v>4164</v>
      </c>
      <c r="B457" s="3">
        <v>7</v>
      </c>
      <c r="C457" s="3" t="s">
        <v>463</v>
      </c>
      <c r="D457" s="18">
        <v>1072127</v>
      </c>
      <c r="E457" s="18">
        <v>1092024</v>
      </c>
      <c r="F457" s="19">
        <v>19897</v>
      </c>
      <c r="G457" s="18">
        <v>130</v>
      </c>
      <c r="H457" s="20">
        <v>8247</v>
      </c>
      <c r="I457" s="18">
        <v>8400</v>
      </c>
      <c r="J457" s="21">
        <v>153</v>
      </c>
      <c r="K457" s="22">
        <v>1072112</v>
      </c>
      <c r="L457" s="18">
        <v>1112400</v>
      </c>
      <c r="M457" s="19">
        <v>40288</v>
      </c>
      <c r="N457" s="23">
        <v>130</v>
      </c>
      <c r="O457" s="18">
        <v>8247</v>
      </c>
      <c r="P457" s="18">
        <v>8557</v>
      </c>
      <c r="Q457" s="21">
        <v>310</v>
      </c>
      <c r="R457" s="22">
        <f t="shared" si="31"/>
        <v>2144239</v>
      </c>
      <c r="S457" s="22">
        <f t="shared" si="31"/>
        <v>2204424</v>
      </c>
      <c r="T457" s="51">
        <f t="shared" si="31"/>
        <v>60185</v>
      </c>
      <c r="U457" s="53">
        <f t="shared" si="31"/>
        <v>260</v>
      </c>
      <c r="V457" s="18">
        <f t="shared" si="32"/>
        <v>8247.0730769230777</v>
      </c>
      <c r="W457" s="21">
        <f t="shared" si="33"/>
        <v>8478.5538461538454</v>
      </c>
      <c r="X457" s="44">
        <f t="shared" si="34"/>
        <v>231.48076923076923</v>
      </c>
    </row>
    <row r="458" spans="1:24">
      <c r="A458" s="17">
        <v>4166</v>
      </c>
      <c r="B458" s="3">
        <v>7</v>
      </c>
      <c r="C458" s="3" t="s">
        <v>464</v>
      </c>
      <c r="D458" s="18">
        <v>1317479</v>
      </c>
      <c r="E458" s="18">
        <v>1342777</v>
      </c>
      <c r="F458" s="19">
        <v>25298</v>
      </c>
      <c r="G458" s="18">
        <v>130</v>
      </c>
      <c r="H458" s="20">
        <v>10134</v>
      </c>
      <c r="I458" s="18">
        <v>10329</v>
      </c>
      <c r="J458" s="21">
        <v>195</v>
      </c>
      <c r="K458" s="22">
        <v>1228946</v>
      </c>
      <c r="L458" s="18">
        <v>1276861</v>
      </c>
      <c r="M458" s="19">
        <v>47915</v>
      </c>
      <c r="N458" s="23">
        <v>115</v>
      </c>
      <c r="O458" s="18">
        <v>10686</v>
      </c>
      <c r="P458" s="18">
        <v>11103</v>
      </c>
      <c r="Q458" s="21">
        <v>417</v>
      </c>
      <c r="R458" s="22">
        <f t="shared" si="31"/>
        <v>2546425</v>
      </c>
      <c r="S458" s="22">
        <f t="shared" si="31"/>
        <v>2619638</v>
      </c>
      <c r="T458" s="51">
        <f t="shared" si="31"/>
        <v>73213</v>
      </c>
      <c r="U458" s="53">
        <f t="shared" ref="U458" si="35">G458+N458</f>
        <v>245</v>
      </c>
      <c r="V458" s="18">
        <f t="shared" si="32"/>
        <v>10393.571428571429</v>
      </c>
      <c r="W458" s="21">
        <f t="shared" si="33"/>
        <v>10692.4</v>
      </c>
      <c r="X458" s="44">
        <f t="shared" si="34"/>
        <v>298.82857142857142</v>
      </c>
    </row>
    <row r="459" spans="1:24">
      <c r="A459" s="17">
        <v>4167</v>
      </c>
      <c r="B459" s="3">
        <v>7</v>
      </c>
      <c r="C459" s="3" t="s">
        <v>465</v>
      </c>
      <c r="D459" s="18">
        <v>2053216</v>
      </c>
      <c r="E459" s="18">
        <v>2091531</v>
      </c>
      <c r="F459" s="19">
        <v>38315</v>
      </c>
      <c r="G459" s="18">
        <v>346</v>
      </c>
      <c r="H459" s="20">
        <v>5934</v>
      </c>
      <c r="I459" s="18">
        <v>6045</v>
      </c>
      <c r="J459" s="21">
        <v>111</v>
      </c>
      <c r="K459" s="22">
        <v>2032430</v>
      </c>
      <c r="L459" s="18">
        <v>2109137</v>
      </c>
      <c r="M459" s="19">
        <v>76707</v>
      </c>
      <c r="N459" s="23">
        <v>348</v>
      </c>
      <c r="O459" s="18">
        <v>5840</v>
      </c>
      <c r="P459" s="18">
        <v>6061</v>
      </c>
      <c r="Q459" s="21">
        <v>221</v>
      </c>
      <c r="R459" s="22">
        <f t="shared" ref="R459:U522" si="36">D459+K459</f>
        <v>4085646</v>
      </c>
      <c r="S459" s="22">
        <f t="shared" si="36"/>
        <v>4200668</v>
      </c>
      <c r="T459" s="51">
        <f t="shared" si="36"/>
        <v>115022</v>
      </c>
      <c r="U459" s="53">
        <f t="shared" si="36"/>
        <v>694</v>
      </c>
      <c r="V459" s="18">
        <f t="shared" ref="V459:V522" si="37">R459/U459</f>
        <v>5887.0979827089341</v>
      </c>
      <c r="W459" s="21">
        <f t="shared" ref="W459:W522" si="38">S459/U459</f>
        <v>6052.8357348703166</v>
      </c>
      <c r="X459" s="44">
        <f t="shared" ref="X459:X522" si="39">T459/U459</f>
        <v>165.7377521613833</v>
      </c>
    </row>
    <row r="460" spans="1:24">
      <c r="A460" s="17">
        <v>4168</v>
      </c>
      <c r="B460" s="3">
        <v>7</v>
      </c>
      <c r="C460" s="3" t="s">
        <v>466</v>
      </c>
      <c r="D460" s="18">
        <v>867682</v>
      </c>
      <c r="E460" s="18">
        <v>883693</v>
      </c>
      <c r="F460" s="19">
        <v>16011</v>
      </c>
      <c r="G460" s="18">
        <v>116</v>
      </c>
      <c r="H460" s="20">
        <v>7480</v>
      </c>
      <c r="I460" s="18">
        <v>7618</v>
      </c>
      <c r="J460" s="21">
        <v>138</v>
      </c>
      <c r="K460" s="22">
        <v>867669</v>
      </c>
      <c r="L460" s="18">
        <v>900088</v>
      </c>
      <c r="M460" s="19">
        <v>32419</v>
      </c>
      <c r="N460" s="23">
        <v>116</v>
      </c>
      <c r="O460" s="18">
        <v>7480</v>
      </c>
      <c r="P460" s="18">
        <v>7759</v>
      </c>
      <c r="Q460" s="21">
        <v>279</v>
      </c>
      <c r="R460" s="22">
        <f t="shared" si="36"/>
        <v>1735351</v>
      </c>
      <c r="S460" s="22">
        <f t="shared" si="36"/>
        <v>1783781</v>
      </c>
      <c r="T460" s="51">
        <f t="shared" si="36"/>
        <v>48430</v>
      </c>
      <c r="U460" s="53">
        <f t="shared" si="36"/>
        <v>232</v>
      </c>
      <c r="V460" s="18">
        <f t="shared" si="37"/>
        <v>7479.9612068965516</v>
      </c>
      <c r="W460" s="21">
        <f t="shared" si="38"/>
        <v>7688.7112068965516</v>
      </c>
      <c r="X460" s="44">
        <f t="shared" si="39"/>
        <v>208.75</v>
      </c>
    </row>
    <row r="461" spans="1:24">
      <c r="A461" s="17">
        <v>4169</v>
      </c>
      <c r="B461" s="3">
        <v>7</v>
      </c>
      <c r="C461" s="3" t="s">
        <v>467</v>
      </c>
      <c r="D461" s="18">
        <v>2830798</v>
      </c>
      <c r="E461" s="18">
        <v>2885837</v>
      </c>
      <c r="F461" s="19">
        <v>55039</v>
      </c>
      <c r="G461" s="18">
        <v>300</v>
      </c>
      <c r="H461" s="20">
        <v>9436</v>
      </c>
      <c r="I461" s="18">
        <v>9619</v>
      </c>
      <c r="J461" s="21">
        <v>183</v>
      </c>
      <c r="K461" s="22">
        <v>2830766</v>
      </c>
      <c r="L461" s="18">
        <v>2942211</v>
      </c>
      <c r="M461" s="19">
        <v>111445</v>
      </c>
      <c r="N461" s="23">
        <v>300</v>
      </c>
      <c r="O461" s="18">
        <v>9436</v>
      </c>
      <c r="P461" s="18">
        <v>9807</v>
      </c>
      <c r="Q461" s="21">
        <v>371</v>
      </c>
      <c r="R461" s="22">
        <f t="shared" si="36"/>
        <v>5661564</v>
      </c>
      <c r="S461" s="22">
        <f t="shared" si="36"/>
        <v>5828048</v>
      </c>
      <c r="T461" s="51">
        <f t="shared" si="36"/>
        <v>166484</v>
      </c>
      <c r="U461" s="53">
        <f t="shared" si="36"/>
        <v>600</v>
      </c>
      <c r="V461" s="18">
        <f t="shared" si="37"/>
        <v>9435.94</v>
      </c>
      <c r="W461" s="21">
        <f t="shared" si="38"/>
        <v>9713.4133333333339</v>
      </c>
      <c r="X461" s="44">
        <f t="shared" si="39"/>
        <v>277.47333333333336</v>
      </c>
    </row>
    <row r="462" spans="1:24">
      <c r="A462" s="17">
        <v>4170</v>
      </c>
      <c r="B462" s="3">
        <v>7</v>
      </c>
      <c r="C462" s="3" t="s">
        <v>468</v>
      </c>
      <c r="D462" s="18">
        <v>13455008</v>
      </c>
      <c r="E462" s="18">
        <v>13704122</v>
      </c>
      <c r="F462" s="19">
        <v>249114</v>
      </c>
      <c r="G462" s="18">
        <v>1425</v>
      </c>
      <c r="H462" s="20">
        <v>9442</v>
      </c>
      <c r="I462" s="18">
        <v>9617</v>
      </c>
      <c r="J462" s="21">
        <v>175</v>
      </c>
      <c r="K462" s="22">
        <v>13829141</v>
      </c>
      <c r="L462" s="18">
        <v>14347769</v>
      </c>
      <c r="M462" s="19">
        <v>518628</v>
      </c>
      <c r="N462" s="23">
        <v>1484</v>
      </c>
      <c r="O462" s="18">
        <v>9319</v>
      </c>
      <c r="P462" s="18">
        <v>9668</v>
      </c>
      <c r="Q462" s="21">
        <v>349</v>
      </c>
      <c r="R462" s="22">
        <f t="shared" si="36"/>
        <v>27284149</v>
      </c>
      <c r="S462" s="22">
        <f t="shared" si="36"/>
        <v>28051891</v>
      </c>
      <c r="T462" s="51">
        <f t="shared" si="36"/>
        <v>767742</v>
      </c>
      <c r="U462" s="53">
        <f t="shared" si="36"/>
        <v>2909</v>
      </c>
      <c r="V462" s="18">
        <f t="shared" si="37"/>
        <v>9379.2193193537296</v>
      </c>
      <c r="W462" s="21">
        <f t="shared" si="38"/>
        <v>9643.1388793399801</v>
      </c>
      <c r="X462" s="44">
        <f t="shared" si="39"/>
        <v>263.91955998624957</v>
      </c>
    </row>
    <row r="463" spans="1:24">
      <c r="A463" s="17">
        <v>4171</v>
      </c>
      <c r="B463" s="3">
        <v>7</v>
      </c>
      <c r="C463" s="3" t="s">
        <v>469</v>
      </c>
      <c r="D463" s="18">
        <v>7507992</v>
      </c>
      <c r="E463" s="18">
        <v>7646320</v>
      </c>
      <c r="F463" s="19">
        <v>138328</v>
      </c>
      <c r="G463" s="18">
        <v>890</v>
      </c>
      <c r="H463" s="20">
        <v>8436</v>
      </c>
      <c r="I463" s="18">
        <v>8591</v>
      </c>
      <c r="J463" s="21">
        <v>155</v>
      </c>
      <c r="K463" s="22">
        <v>7572633</v>
      </c>
      <c r="L463" s="18">
        <v>7855179</v>
      </c>
      <c r="M463" s="19">
        <v>282546</v>
      </c>
      <c r="N463" s="23">
        <v>900</v>
      </c>
      <c r="O463" s="18">
        <v>8414</v>
      </c>
      <c r="P463" s="18">
        <v>8728</v>
      </c>
      <c r="Q463" s="21">
        <v>314</v>
      </c>
      <c r="R463" s="22">
        <f t="shared" si="36"/>
        <v>15080625</v>
      </c>
      <c r="S463" s="22">
        <f t="shared" si="36"/>
        <v>15501499</v>
      </c>
      <c r="T463" s="51">
        <f t="shared" si="36"/>
        <v>420874</v>
      </c>
      <c r="U463" s="53">
        <f t="shared" si="36"/>
        <v>1790</v>
      </c>
      <c r="V463" s="18">
        <f t="shared" si="37"/>
        <v>8424.9301675977658</v>
      </c>
      <c r="W463" s="21">
        <f t="shared" si="38"/>
        <v>8660.0553072625698</v>
      </c>
      <c r="X463" s="44">
        <f t="shared" si="39"/>
        <v>235.12513966480446</v>
      </c>
    </row>
    <row r="464" spans="1:24">
      <c r="A464" s="17">
        <v>4172</v>
      </c>
      <c r="B464" s="3">
        <v>7</v>
      </c>
      <c r="C464" s="3" t="s">
        <v>470</v>
      </c>
      <c r="D464" s="18">
        <v>375927</v>
      </c>
      <c r="E464" s="18">
        <v>382816</v>
      </c>
      <c r="F464" s="19">
        <v>6889</v>
      </c>
      <c r="G464" s="18">
        <v>51</v>
      </c>
      <c r="H464" s="20">
        <v>7371</v>
      </c>
      <c r="I464" s="18">
        <v>7506</v>
      </c>
      <c r="J464" s="21">
        <v>135</v>
      </c>
      <c r="K464" s="22">
        <v>344479</v>
      </c>
      <c r="L464" s="18">
        <v>357259</v>
      </c>
      <c r="M464" s="19">
        <v>12780</v>
      </c>
      <c r="N464" s="23">
        <v>44</v>
      </c>
      <c r="O464" s="18">
        <v>7829</v>
      </c>
      <c r="P464" s="18">
        <v>8120</v>
      </c>
      <c r="Q464" s="21">
        <v>291</v>
      </c>
      <c r="R464" s="22">
        <f t="shared" si="36"/>
        <v>720406</v>
      </c>
      <c r="S464" s="22">
        <f t="shared" si="36"/>
        <v>740075</v>
      </c>
      <c r="T464" s="51">
        <f t="shared" si="36"/>
        <v>19669</v>
      </c>
      <c r="U464" s="53">
        <f t="shared" si="36"/>
        <v>95</v>
      </c>
      <c r="V464" s="18">
        <f t="shared" si="37"/>
        <v>7583.2210526315794</v>
      </c>
      <c r="W464" s="21">
        <f t="shared" si="38"/>
        <v>7790.2631578947367</v>
      </c>
      <c r="X464" s="44">
        <f t="shared" si="39"/>
        <v>207.04210526315791</v>
      </c>
    </row>
    <row r="465" spans="1:24">
      <c r="A465" s="17">
        <v>4173</v>
      </c>
      <c r="B465" s="3">
        <v>7</v>
      </c>
      <c r="C465" s="3" t="s">
        <v>471</v>
      </c>
      <c r="D465" s="18">
        <v>0</v>
      </c>
      <c r="E465" s="18">
        <v>0</v>
      </c>
      <c r="F465" s="19">
        <v>0</v>
      </c>
      <c r="G465" s="18">
        <v>0</v>
      </c>
      <c r="H465" s="20">
        <v>0</v>
      </c>
      <c r="I465" s="18">
        <v>0</v>
      </c>
      <c r="J465" s="21">
        <v>0</v>
      </c>
      <c r="K465" s="22">
        <v>0</v>
      </c>
      <c r="L465" s="18">
        <v>0</v>
      </c>
      <c r="M465" s="19">
        <v>0</v>
      </c>
      <c r="N465" s="23">
        <v>0</v>
      </c>
      <c r="O465" s="18">
        <v>0</v>
      </c>
      <c r="P465" s="18">
        <v>0</v>
      </c>
      <c r="Q465" s="21">
        <v>0</v>
      </c>
      <c r="R465" s="22">
        <f t="shared" si="36"/>
        <v>0</v>
      </c>
      <c r="S465" s="22">
        <f t="shared" si="36"/>
        <v>0</v>
      </c>
      <c r="T465" s="51">
        <f t="shared" si="36"/>
        <v>0</v>
      </c>
      <c r="U465" s="53">
        <f t="shared" si="36"/>
        <v>0</v>
      </c>
      <c r="V465" s="18" t="e">
        <f t="shared" si="37"/>
        <v>#DIV/0!</v>
      </c>
      <c r="W465" s="21" t="e">
        <f t="shared" si="38"/>
        <v>#DIV/0!</v>
      </c>
      <c r="X465" s="44" t="e">
        <f t="shared" si="39"/>
        <v>#DIV/0!</v>
      </c>
    </row>
    <row r="466" spans="1:24">
      <c r="A466" s="17">
        <v>4177</v>
      </c>
      <c r="B466" s="3">
        <v>7</v>
      </c>
      <c r="C466" s="3" t="s">
        <v>472</v>
      </c>
      <c r="D466" s="18">
        <v>239979</v>
      </c>
      <c r="E466" s="18">
        <v>244453</v>
      </c>
      <c r="F466" s="19">
        <v>4474</v>
      </c>
      <c r="G466" s="18">
        <v>31</v>
      </c>
      <c r="H466" s="20">
        <v>7741</v>
      </c>
      <c r="I466" s="18">
        <v>7886</v>
      </c>
      <c r="J466" s="21">
        <v>145</v>
      </c>
      <c r="K466" s="22">
        <v>241345</v>
      </c>
      <c r="L466" s="18">
        <v>250455</v>
      </c>
      <c r="M466" s="19">
        <v>9110</v>
      </c>
      <c r="N466" s="23">
        <v>31</v>
      </c>
      <c r="O466" s="18">
        <v>7785</v>
      </c>
      <c r="P466" s="18">
        <v>8079</v>
      </c>
      <c r="Q466" s="21">
        <v>294</v>
      </c>
      <c r="R466" s="22">
        <f t="shared" si="36"/>
        <v>481324</v>
      </c>
      <c r="S466" s="22">
        <f t="shared" si="36"/>
        <v>494908</v>
      </c>
      <c r="T466" s="51">
        <f t="shared" si="36"/>
        <v>13584</v>
      </c>
      <c r="U466" s="53">
        <f t="shared" si="36"/>
        <v>62</v>
      </c>
      <c r="V466" s="18">
        <f t="shared" si="37"/>
        <v>7763.2903225806449</v>
      </c>
      <c r="W466" s="21">
        <f t="shared" si="38"/>
        <v>7982.3870967741932</v>
      </c>
      <c r="X466" s="44">
        <f t="shared" si="39"/>
        <v>219.09677419354838</v>
      </c>
    </row>
    <row r="467" spans="1:24">
      <c r="A467" s="17">
        <v>4178</v>
      </c>
      <c r="B467" s="3">
        <v>7</v>
      </c>
      <c r="C467" s="3" t="s">
        <v>473</v>
      </c>
      <c r="D467" s="18">
        <v>1827473</v>
      </c>
      <c r="E467" s="18">
        <v>1861259</v>
      </c>
      <c r="F467" s="19">
        <v>33786</v>
      </c>
      <c r="G467" s="18">
        <v>160</v>
      </c>
      <c r="H467" s="20">
        <v>11422</v>
      </c>
      <c r="I467" s="18">
        <v>11633</v>
      </c>
      <c r="J467" s="21">
        <v>211</v>
      </c>
      <c r="K467" s="22">
        <v>1827451</v>
      </c>
      <c r="L467" s="18">
        <v>1895859</v>
      </c>
      <c r="M467" s="19">
        <v>68408</v>
      </c>
      <c r="N467" s="23">
        <v>160</v>
      </c>
      <c r="O467" s="18">
        <v>11422</v>
      </c>
      <c r="P467" s="18">
        <v>11849</v>
      </c>
      <c r="Q467" s="21">
        <v>427</v>
      </c>
      <c r="R467" s="22">
        <f t="shared" si="36"/>
        <v>3654924</v>
      </c>
      <c r="S467" s="22">
        <f t="shared" si="36"/>
        <v>3757118</v>
      </c>
      <c r="T467" s="51">
        <f t="shared" si="36"/>
        <v>102194</v>
      </c>
      <c r="U467" s="53">
        <f t="shared" si="36"/>
        <v>320</v>
      </c>
      <c r="V467" s="18">
        <f t="shared" si="37"/>
        <v>11421.637500000001</v>
      </c>
      <c r="W467" s="21">
        <f t="shared" si="38"/>
        <v>11740.99375</v>
      </c>
      <c r="X467" s="44">
        <f t="shared" si="39"/>
        <v>319.35624999999999</v>
      </c>
    </row>
    <row r="468" spans="1:24">
      <c r="A468" s="17">
        <v>4180</v>
      </c>
      <c r="B468" s="3">
        <v>7</v>
      </c>
      <c r="C468" s="3" t="s">
        <v>474</v>
      </c>
      <c r="D468" s="18">
        <v>0</v>
      </c>
      <c r="E468" s="18">
        <v>0</v>
      </c>
      <c r="F468" s="19">
        <v>0</v>
      </c>
      <c r="G468" s="18">
        <v>0</v>
      </c>
      <c r="H468" s="20">
        <v>0</v>
      </c>
      <c r="I468" s="18">
        <v>0</v>
      </c>
      <c r="J468" s="21">
        <v>0</v>
      </c>
      <c r="K468" s="22">
        <v>0</v>
      </c>
      <c r="L468" s="18">
        <v>0</v>
      </c>
      <c r="M468" s="19">
        <v>0</v>
      </c>
      <c r="N468" s="23">
        <v>0</v>
      </c>
      <c r="O468" s="18">
        <v>0</v>
      </c>
      <c r="P468" s="18">
        <v>0</v>
      </c>
      <c r="Q468" s="21">
        <v>0</v>
      </c>
      <c r="R468" s="22">
        <f t="shared" si="36"/>
        <v>0</v>
      </c>
      <c r="S468" s="22">
        <f t="shared" si="36"/>
        <v>0</v>
      </c>
      <c r="T468" s="51">
        <f t="shared" si="36"/>
        <v>0</v>
      </c>
      <c r="U468" s="53">
        <f t="shared" si="36"/>
        <v>0</v>
      </c>
      <c r="V468" s="18" t="e">
        <f t="shared" si="37"/>
        <v>#DIV/0!</v>
      </c>
      <c r="W468" s="21" t="e">
        <f t="shared" si="38"/>
        <v>#DIV/0!</v>
      </c>
      <c r="X468" s="44" t="e">
        <f t="shared" si="39"/>
        <v>#DIV/0!</v>
      </c>
    </row>
    <row r="469" spans="1:24">
      <c r="A469" s="17">
        <v>4181</v>
      </c>
      <c r="B469" s="3">
        <v>7</v>
      </c>
      <c r="C469" s="3" t="s">
        <v>475</v>
      </c>
      <c r="D469" s="18">
        <v>10669455</v>
      </c>
      <c r="E469" s="18">
        <v>10864703</v>
      </c>
      <c r="F469" s="19">
        <v>195248</v>
      </c>
      <c r="G469" s="18">
        <v>1070</v>
      </c>
      <c r="H469" s="20">
        <v>9971</v>
      </c>
      <c r="I469" s="18">
        <v>10154</v>
      </c>
      <c r="J469" s="21">
        <v>183</v>
      </c>
      <c r="K469" s="22">
        <v>11055962</v>
      </c>
      <c r="L469" s="18">
        <v>11464834</v>
      </c>
      <c r="M469" s="19">
        <v>408872</v>
      </c>
      <c r="N469" s="23">
        <v>1120</v>
      </c>
      <c r="O469" s="18">
        <v>9871</v>
      </c>
      <c r="P469" s="18">
        <v>10236</v>
      </c>
      <c r="Q469" s="21">
        <v>365</v>
      </c>
      <c r="R469" s="22">
        <f t="shared" si="36"/>
        <v>21725417</v>
      </c>
      <c r="S469" s="22">
        <f t="shared" si="36"/>
        <v>22329537</v>
      </c>
      <c r="T469" s="51">
        <f t="shared" si="36"/>
        <v>604120</v>
      </c>
      <c r="U469" s="53">
        <f t="shared" si="36"/>
        <v>2190</v>
      </c>
      <c r="V469" s="18">
        <f t="shared" si="37"/>
        <v>9920.2817351598169</v>
      </c>
      <c r="W469" s="21">
        <f t="shared" si="38"/>
        <v>10196.135616438356</v>
      </c>
      <c r="X469" s="44">
        <f t="shared" si="39"/>
        <v>275.85388127853884</v>
      </c>
    </row>
    <row r="470" spans="1:24">
      <c r="A470" s="17">
        <v>4182</v>
      </c>
      <c r="B470" s="3">
        <v>7</v>
      </c>
      <c r="C470" s="3" t="s">
        <v>476</v>
      </c>
      <c r="D470" s="18">
        <v>0</v>
      </c>
      <c r="E470" s="18">
        <v>0</v>
      </c>
      <c r="F470" s="19">
        <v>0</v>
      </c>
      <c r="G470" s="18">
        <v>0</v>
      </c>
      <c r="H470" s="20">
        <v>0</v>
      </c>
      <c r="I470" s="18">
        <v>0</v>
      </c>
      <c r="J470" s="21">
        <v>0</v>
      </c>
      <c r="K470" s="22">
        <v>0</v>
      </c>
      <c r="L470" s="18">
        <v>0</v>
      </c>
      <c r="M470" s="19">
        <v>0</v>
      </c>
      <c r="N470" s="23">
        <v>0</v>
      </c>
      <c r="O470" s="18">
        <v>0</v>
      </c>
      <c r="P470" s="18">
        <v>0</v>
      </c>
      <c r="Q470" s="21">
        <v>0</v>
      </c>
      <c r="R470" s="22">
        <f t="shared" si="36"/>
        <v>0</v>
      </c>
      <c r="S470" s="22">
        <f t="shared" si="36"/>
        <v>0</v>
      </c>
      <c r="T470" s="51">
        <f t="shared" si="36"/>
        <v>0</v>
      </c>
      <c r="U470" s="53">
        <f t="shared" si="36"/>
        <v>0</v>
      </c>
      <c r="V470" s="18" t="e">
        <f t="shared" si="37"/>
        <v>#DIV/0!</v>
      </c>
      <c r="W470" s="21" t="e">
        <f t="shared" si="38"/>
        <v>#DIV/0!</v>
      </c>
      <c r="X470" s="44" t="e">
        <f t="shared" si="39"/>
        <v>#DIV/0!</v>
      </c>
    </row>
    <row r="471" spans="1:24">
      <c r="A471" s="17">
        <v>4183</v>
      </c>
      <c r="B471" s="3">
        <v>7</v>
      </c>
      <c r="C471" s="3" t="s">
        <v>477</v>
      </c>
      <c r="D471" s="18">
        <v>1576639</v>
      </c>
      <c r="E471" s="18">
        <v>1605790</v>
      </c>
      <c r="F471" s="19">
        <v>29151</v>
      </c>
      <c r="G471" s="18">
        <v>197</v>
      </c>
      <c r="H471" s="20">
        <v>8003</v>
      </c>
      <c r="I471" s="18">
        <v>8151</v>
      </c>
      <c r="J471" s="21">
        <v>148</v>
      </c>
      <c r="K471" s="22">
        <v>1615451</v>
      </c>
      <c r="L471" s="18">
        <v>1675954</v>
      </c>
      <c r="M471" s="19">
        <v>60503</v>
      </c>
      <c r="N471" s="23">
        <v>202</v>
      </c>
      <c r="O471" s="18">
        <v>7997</v>
      </c>
      <c r="P471" s="18">
        <v>8297</v>
      </c>
      <c r="Q471" s="21">
        <v>300</v>
      </c>
      <c r="R471" s="22">
        <f t="shared" si="36"/>
        <v>3192090</v>
      </c>
      <c r="S471" s="22">
        <f t="shared" si="36"/>
        <v>3281744</v>
      </c>
      <c r="T471" s="51">
        <f t="shared" si="36"/>
        <v>89654</v>
      </c>
      <c r="U471" s="53">
        <f t="shared" si="36"/>
        <v>399</v>
      </c>
      <c r="V471" s="18">
        <f t="shared" si="37"/>
        <v>8000.2255639097748</v>
      </c>
      <c r="W471" s="21">
        <f t="shared" si="38"/>
        <v>8224.9223057644103</v>
      </c>
      <c r="X471" s="44">
        <f t="shared" si="39"/>
        <v>224.6967418546366</v>
      </c>
    </row>
    <row r="472" spans="1:24">
      <c r="A472" s="17">
        <v>4184</v>
      </c>
      <c r="B472" s="3">
        <v>7</v>
      </c>
      <c r="C472" s="3" t="s">
        <v>478</v>
      </c>
      <c r="D472" s="18">
        <v>3772293</v>
      </c>
      <c r="E472" s="18">
        <v>3841195</v>
      </c>
      <c r="F472" s="19">
        <v>68902</v>
      </c>
      <c r="G472" s="18">
        <v>550</v>
      </c>
      <c r="H472" s="20">
        <v>6859</v>
      </c>
      <c r="I472" s="18">
        <v>6984</v>
      </c>
      <c r="J472" s="21">
        <v>125</v>
      </c>
      <c r="K472" s="22">
        <v>4366932</v>
      </c>
      <c r="L472" s="18">
        <v>4529096</v>
      </c>
      <c r="M472" s="19">
        <v>162164</v>
      </c>
      <c r="N472" s="23">
        <v>634</v>
      </c>
      <c r="O472" s="18">
        <v>6888</v>
      </c>
      <c r="P472" s="18">
        <v>7144</v>
      </c>
      <c r="Q472" s="21">
        <v>256</v>
      </c>
      <c r="R472" s="22">
        <f t="shared" si="36"/>
        <v>8139225</v>
      </c>
      <c r="S472" s="22">
        <f t="shared" si="36"/>
        <v>8370291</v>
      </c>
      <c r="T472" s="51">
        <f t="shared" si="36"/>
        <v>231066</v>
      </c>
      <c r="U472" s="53">
        <f t="shared" si="36"/>
        <v>1184</v>
      </c>
      <c r="V472" s="18">
        <f t="shared" si="37"/>
        <v>6874.3454391891892</v>
      </c>
      <c r="W472" s="21">
        <f t="shared" si="38"/>
        <v>7069.5025337837842</v>
      </c>
      <c r="X472" s="44">
        <f t="shared" si="39"/>
        <v>195.15709459459458</v>
      </c>
    </row>
    <row r="473" spans="1:24">
      <c r="A473" s="17">
        <v>4185</v>
      </c>
      <c r="B473" s="3">
        <v>7</v>
      </c>
      <c r="C473" s="3" t="s">
        <v>479</v>
      </c>
      <c r="D473" s="18">
        <v>2852063</v>
      </c>
      <c r="E473" s="18">
        <v>2903767</v>
      </c>
      <c r="F473" s="19">
        <v>51704</v>
      </c>
      <c r="G473" s="18">
        <v>405</v>
      </c>
      <c r="H473" s="20">
        <v>7042</v>
      </c>
      <c r="I473" s="18">
        <v>7170</v>
      </c>
      <c r="J473" s="21">
        <v>128</v>
      </c>
      <c r="K473" s="22">
        <v>2919302</v>
      </c>
      <c r="L473" s="18">
        <v>3026552</v>
      </c>
      <c r="M473" s="19">
        <v>107250</v>
      </c>
      <c r="N473" s="23">
        <v>412</v>
      </c>
      <c r="O473" s="18">
        <v>7086</v>
      </c>
      <c r="P473" s="18">
        <v>7346</v>
      </c>
      <c r="Q473" s="21">
        <v>260</v>
      </c>
      <c r="R473" s="22">
        <f t="shared" si="36"/>
        <v>5771365</v>
      </c>
      <c r="S473" s="22">
        <f t="shared" si="36"/>
        <v>5930319</v>
      </c>
      <c r="T473" s="51">
        <f t="shared" si="36"/>
        <v>158954</v>
      </c>
      <c r="U473" s="53">
        <f t="shared" si="36"/>
        <v>817</v>
      </c>
      <c r="V473" s="18">
        <f t="shared" si="37"/>
        <v>7064.094247246022</v>
      </c>
      <c r="W473" s="21">
        <f t="shared" si="38"/>
        <v>7258.6523867809055</v>
      </c>
      <c r="X473" s="44">
        <f t="shared" si="39"/>
        <v>194.55813953488371</v>
      </c>
    </row>
    <row r="474" spans="1:24">
      <c r="A474" s="17">
        <v>4186</v>
      </c>
      <c r="B474" s="3">
        <v>7</v>
      </c>
      <c r="C474" s="3" t="s">
        <v>480</v>
      </c>
      <c r="D474" s="18">
        <v>4366260</v>
      </c>
      <c r="E474" s="18">
        <v>4447733</v>
      </c>
      <c r="F474" s="19">
        <v>81473</v>
      </c>
      <c r="G474" s="18">
        <v>432</v>
      </c>
      <c r="H474" s="20">
        <v>10107</v>
      </c>
      <c r="I474" s="18">
        <v>10296</v>
      </c>
      <c r="J474" s="21">
        <v>189</v>
      </c>
      <c r="K474" s="22">
        <v>4366211</v>
      </c>
      <c r="L474" s="18">
        <v>4531175</v>
      </c>
      <c r="M474" s="19">
        <v>164964</v>
      </c>
      <c r="N474" s="23">
        <v>432</v>
      </c>
      <c r="O474" s="18">
        <v>10107</v>
      </c>
      <c r="P474" s="18">
        <v>10489</v>
      </c>
      <c r="Q474" s="21">
        <v>382</v>
      </c>
      <c r="R474" s="22">
        <f t="shared" si="36"/>
        <v>8732471</v>
      </c>
      <c r="S474" s="22">
        <f t="shared" si="36"/>
        <v>8978908</v>
      </c>
      <c r="T474" s="51">
        <f t="shared" si="36"/>
        <v>246437</v>
      </c>
      <c r="U474" s="53">
        <f t="shared" si="36"/>
        <v>864</v>
      </c>
      <c r="V474" s="18">
        <f t="shared" si="37"/>
        <v>10107.02662037037</v>
      </c>
      <c r="W474" s="21">
        <f t="shared" si="38"/>
        <v>10392.25462962963</v>
      </c>
      <c r="X474" s="44">
        <f t="shared" si="39"/>
        <v>285.22800925925924</v>
      </c>
    </row>
    <row r="475" spans="1:24">
      <c r="A475" s="17">
        <v>4187</v>
      </c>
      <c r="B475" s="3">
        <v>7</v>
      </c>
      <c r="C475" s="3" t="s">
        <v>481</v>
      </c>
      <c r="D475" s="18">
        <v>596487</v>
      </c>
      <c r="E475" s="18">
        <v>607049</v>
      </c>
      <c r="F475" s="19">
        <v>10562</v>
      </c>
      <c r="G475" s="18">
        <v>91</v>
      </c>
      <c r="H475" s="20">
        <v>6555</v>
      </c>
      <c r="I475" s="18">
        <v>6671</v>
      </c>
      <c r="J475" s="21">
        <v>116</v>
      </c>
      <c r="K475" s="22">
        <v>664571</v>
      </c>
      <c r="L475" s="18">
        <v>688538</v>
      </c>
      <c r="M475" s="19">
        <v>23967</v>
      </c>
      <c r="N475" s="23">
        <v>102</v>
      </c>
      <c r="O475" s="18">
        <v>6515</v>
      </c>
      <c r="P475" s="18">
        <v>6750</v>
      </c>
      <c r="Q475" s="21">
        <v>235</v>
      </c>
      <c r="R475" s="22">
        <f t="shared" si="36"/>
        <v>1261058</v>
      </c>
      <c r="S475" s="22">
        <f t="shared" si="36"/>
        <v>1295587</v>
      </c>
      <c r="T475" s="51">
        <f t="shared" si="36"/>
        <v>34529</v>
      </c>
      <c r="U475" s="53">
        <f t="shared" si="36"/>
        <v>193</v>
      </c>
      <c r="V475" s="18">
        <f t="shared" si="37"/>
        <v>6533.979274611399</v>
      </c>
      <c r="W475" s="21">
        <f t="shared" si="38"/>
        <v>6712.8860103626939</v>
      </c>
      <c r="X475" s="44">
        <f t="shared" si="39"/>
        <v>178.90673575129534</v>
      </c>
    </row>
    <row r="476" spans="1:24">
      <c r="A476" s="17">
        <v>4188</v>
      </c>
      <c r="B476" s="3">
        <v>7</v>
      </c>
      <c r="C476" s="3" t="s">
        <v>482</v>
      </c>
      <c r="D476" s="18">
        <v>4491423</v>
      </c>
      <c r="E476" s="18">
        <v>4574119</v>
      </c>
      <c r="F476" s="19">
        <v>82696</v>
      </c>
      <c r="G476" s="18">
        <v>641</v>
      </c>
      <c r="H476" s="20">
        <v>7007</v>
      </c>
      <c r="I476" s="18">
        <v>7136</v>
      </c>
      <c r="J476" s="21">
        <v>129</v>
      </c>
      <c r="K476" s="22">
        <v>4748698</v>
      </c>
      <c r="L476" s="18">
        <v>4925938</v>
      </c>
      <c r="M476" s="19">
        <v>177240</v>
      </c>
      <c r="N476" s="23">
        <v>677</v>
      </c>
      <c r="O476" s="18">
        <v>7014</v>
      </c>
      <c r="P476" s="18">
        <v>7276</v>
      </c>
      <c r="Q476" s="21">
        <v>262</v>
      </c>
      <c r="R476" s="22">
        <f t="shared" si="36"/>
        <v>9240121</v>
      </c>
      <c r="S476" s="22">
        <f t="shared" si="36"/>
        <v>9500057</v>
      </c>
      <c r="T476" s="51">
        <f t="shared" si="36"/>
        <v>259936</v>
      </c>
      <c r="U476" s="53">
        <f t="shared" si="36"/>
        <v>1318</v>
      </c>
      <c r="V476" s="18">
        <f t="shared" si="37"/>
        <v>7010.7139605462826</v>
      </c>
      <c r="W476" s="21">
        <f t="shared" si="38"/>
        <v>7207.9339908952961</v>
      </c>
      <c r="X476" s="44">
        <f t="shared" si="39"/>
        <v>197.22003034901365</v>
      </c>
    </row>
    <row r="477" spans="1:24">
      <c r="A477" s="17">
        <v>4189</v>
      </c>
      <c r="B477" s="3">
        <v>7</v>
      </c>
      <c r="C477" s="3" t="s">
        <v>483</v>
      </c>
      <c r="D477" s="18">
        <v>1411822</v>
      </c>
      <c r="E477" s="18">
        <v>1438238</v>
      </c>
      <c r="F477" s="19">
        <v>26416</v>
      </c>
      <c r="G477" s="18">
        <v>193</v>
      </c>
      <c r="H477" s="20">
        <v>7315</v>
      </c>
      <c r="I477" s="18">
        <v>7452</v>
      </c>
      <c r="J477" s="21">
        <v>137</v>
      </c>
      <c r="K477" s="22">
        <v>1566705</v>
      </c>
      <c r="L477" s="18">
        <v>1626097</v>
      </c>
      <c r="M477" s="19">
        <v>59392</v>
      </c>
      <c r="N477" s="23">
        <v>217</v>
      </c>
      <c r="O477" s="18">
        <v>7220</v>
      </c>
      <c r="P477" s="18">
        <v>7494</v>
      </c>
      <c r="Q477" s="21">
        <v>274</v>
      </c>
      <c r="R477" s="22">
        <f t="shared" si="36"/>
        <v>2978527</v>
      </c>
      <c r="S477" s="22">
        <f t="shared" si="36"/>
        <v>3064335</v>
      </c>
      <c r="T477" s="51">
        <f t="shared" si="36"/>
        <v>85808</v>
      </c>
      <c r="U477" s="53">
        <f t="shared" si="36"/>
        <v>410</v>
      </c>
      <c r="V477" s="18">
        <f t="shared" si="37"/>
        <v>7264.7</v>
      </c>
      <c r="W477" s="21">
        <f t="shared" si="38"/>
        <v>7473.9878048780483</v>
      </c>
      <c r="X477" s="44">
        <f t="shared" si="39"/>
        <v>209.28780487804877</v>
      </c>
    </row>
    <row r="478" spans="1:24">
      <c r="A478" s="17">
        <v>4190</v>
      </c>
      <c r="B478" s="3">
        <v>7</v>
      </c>
      <c r="C478" s="3" t="s">
        <v>484</v>
      </c>
      <c r="D478" s="18">
        <v>713713</v>
      </c>
      <c r="E478" s="18">
        <v>726737</v>
      </c>
      <c r="F478" s="19">
        <v>13024</v>
      </c>
      <c r="G478" s="18">
        <v>74</v>
      </c>
      <c r="H478" s="20">
        <v>9645</v>
      </c>
      <c r="I478" s="18">
        <v>9821</v>
      </c>
      <c r="J478" s="21">
        <v>176</v>
      </c>
      <c r="K478" s="22">
        <v>705936</v>
      </c>
      <c r="L478" s="18">
        <v>732010</v>
      </c>
      <c r="M478" s="19">
        <v>26074</v>
      </c>
      <c r="N478" s="23">
        <v>73</v>
      </c>
      <c r="O478" s="18">
        <v>9670</v>
      </c>
      <c r="P478" s="18">
        <v>10028</v>
      </c>
      <c r="Q478" s="21">
        <v>358</v>
      </c>
      <c r="R478" s="22">
        <f t="shared" si="36"/>
        <v>1419649</v>
      </c>
      <c r="S478" s="22">
        <f t="shared" si="36"/>
        <v>1458747</v>
      </c>
      <c r="T478" s="51">
        <f t="shared" si="36"/>
        <v>39098</v>
      </c>
      <c r="U478" s="53">
        <f t="shared" si="36"/>
        <v>147</v>
      </c>
      <c r="V478" s="18">
        <f t="shared" si="37"/>
        <v>9657.4761904761908</v>
      </c>
      <c r="W478" s="21">
        <f t="shared" si="38"/>
        <v>9923.4489795918362</v>
      </c>
      <c r="X478" s="44">
        <f t="shared" si="39"/>
        <v>265.97278911564626</v>
      </c>
    </row>
    <row r="479" spans="1:24">
      <c r="A479" s="17">
        <v>4191</v>
      </c>
      <c r="B479" s="3">
        <v>7</v>
      </c>
      <c r="C479" s="3" t="s">
        <v>485</v>
      </c>
      <c r="D479" s="18">
        <v>4165160</v>
      </c>
      <c r="E479" s="18">
        <v>4245507</v>
      </c>
      <c r="F479" s="19">
        <v>80347</v>
      </c>
      <c r="G479" s="18">
        <v>515</v>
      </c>
      <c r="H479" s="20">
        <v>8088</v>
      </c>
      <c r="I479" s="18">
        <v>8244</v>
      </c>
      <c r="J479" s="21">
        <v>156</v>
      </c>
      <c r="K479" s="22">
        <v>4203938</v>
      </c>
      <c r="L479" s="18">
        <v>4368102</v>
      </c>
      <c r="M479" s="19">
        <v>164164</v>
      </c>
      <c r="N479" s="23">
        <v>520</v>
      </c>
      <c r="O479" s="18">
        <v>8084</v>
      </c>
      <c r="P479" s="18">
        <v>8400</v>
      </c>
      <c r="Q479" s="21">
        <v>316</v>
      </c>
      <c r="R479" s="22">
        <f t="shared" si="36"/>
        <v>8369098</v>
      </c>
      <c r="S479" s="22">
        <f t="shared" si="36"/>
        <v>8613609</v>
      </c>
      <c r="T479" s="51">
        <f t="shared" si="36"/>
        <v>244511</v>
      </c>
      <c r="U479" s="53">
        <f t="shared" si="36"/>
        <v>1035</v>
      </c>
      <c r="V479" s="18">
        <f t="shared" si="37"/>
        <v>8086.0850241545895</v>
      </c>
      <c r="W479" s="21">
        <f t="shared" si="38"/>
        <v>8322.3275362318836</v>
      </c>
      <c r="X479" s="44">
        <f t="shared" si="39"/>
        <v>236.24251207729469</v>
      </c>
    </row>
    <row r="480" spans="1:24">
      <c r="A480" s="17">
        <v>4192</v>
      </c>
      <c r="B480" s="3">
        <v>7</v>
      </c>
      <c r="C480" s="3" t="s">
        <v>486</v>
      </c>
      <c r="D480" s="18">
        <v>8278703</v>
      </c>
      <c r="E480" s="18">
        <v>8435795</v>
      </c>
      <c r="F480" s="19">
        <v>157092</v>
      </c>
      <c r="G480" s="18">
        <v>880</v>
      </c>
      <c r="H480" s="20">
        <v>9408</v>
      </c>
      <c r="I480" s="18">
        <v>9586</v>
      </c>
      <c r="J480" s="21">
        <v>178</v>
      </c>
      <c r="K480" s="22">
        <v>8221311</v>
      </c>
      <c r="L480" s="18">
        <v>8537255</v>
      </c>
      <c r="M480" s="19">
        <v>315944</v>
      </c>
      <c r="N480" s="23">
        <v>870</v>
      </c>
      <c r="O480" s="18">
        <v>9450</v>
      </c>
      <c r="P480" s="18">
        <v>9813</v>
      </c>
      <c r="Q480" s="21">
        <v>363</v>
      </c>
      <c r="R480" s="22">
        <f t="shared" si="36"/>
        <v>16500014</v>
      </c>
      <c r="S480" s="22">
        <f t="shared" si="36"/>
        <v>16973050</v>
      </c>
      <c r="T480" s="51">
        <f t="shared" si="36"/>
        <v>473036</v>
      </c>
      <c r="U480" s="53">
        <f t="shared" si="36"/>
        <v>1750</v>
      </c>
      <c r="V480" s="18">
        <f t="shared" si="37"/>
        <v>9428.5794285714292</v>
      </c>
      <c r="W480" s="21">
        <f t="shared" si="38"/>
        <v>9698.8857142857141</v>
      </c>
      <c r="X480" s="44">
        <f t="shared" si="39"/>
        <v>270.30628571428571</v>
      </c>
    </row>
    <row r="481" spans="1:24">
      <c r="A481" s="17">
        <v>4193</v>
      </c>
      <c r="B481" s="3">
        <v>7</v>
      </c>
      <c r="C481" s="3" t="s">
        <v>487</v>
      </c>
      <c r="D481" s="18">
        <v>3929075</v>
      </c>
      <c r="E481" s="18">
        <v>4000651</v>
      </c>
      <c r="F481" s="19">
        <v>71576</v>
      </c>
      <c r="G481" s="18">
        <v>408</v>
      </c>
      <c r="H481" s="20">
        <v>9630</v>
      </c>
      <c r="I481" s="18">
        <v>9806</v>
      </c>
      <c r="J481" s="21">
        <v>176</v>
      </c>
      <c r="K481" s="22">
        <v>3980825</v>
      </c>
      <c r="L481" s="18">
        <v>4127720</v>
      </c>
      <c r="M481" s="19">
        <v>146895</v>
      </c>
      <c r="N481" s="23">
        <v>416</v>
      </c>
      <c r="O481" s="18">
        <v>9569</v>
      </c>
      <c r="P481" s="18">
        <v>9922</v>
      </c>
      <c r="Q481" s="21">
        <v>353</v>
      </c>
      <c r="R481" s="22">
        <f t="shared" si="36"/>
        <v>7909900</v>
      </c>
      <c r="S481" s="22">
        <f t="shared" si="36"/>
        <v>8128371</v>
      </c>
      <c r="T481" s="51">
        <f t="shared" si="36"/>
        <v>218471</v>
      </c>
      <c r="U481" s="53">
        <f t="shared" si="36"/>
        <v>824</v>
      </c>
      <c r="V481" s="18">
        <f t="shared" si="37"/>
        <v>9599.3932038834955</v>
      </c>
      <c r="W481" s="21">
        <f t="shared" si="38"/>
        <v>9864.5279126213591</v>
      </c>
      <c r="X481" s="44">
        <f t="shared" si="39"/>
        <v>265.13470873786406</v>
      </c>
    </row>
    <row r="482" spans="1:24">
      <c r="A482" s="17">
        <v>4194</v>
      </c>
      <c r="B482" s="3">
        <v>7</v>
      </c>
      <c r="C482" s="3" t="s">
        <v>488</v>
      </c>
      <c r="D482" s="18">
        <v>2456753</v>
      </c>
      <c r="E482" s="18">
        <v>2500824</v>
      </c>
      <c r="F482" s="19">
        <v>44071</v>
      </c>
      <c r="G482" s="18">
        <v>350</v>
      </c>
      <c r="H482" s="20">
        <v>7019</v>
      </c>
      <c r="I482" s="18">
        <v>7145</v>
      </c>
      <c r="J482" s="21">
        <v>126</v>
      </c>
      <c r="K482" s="22">
        <v>2610132</v>
      </c>
      <c r="L482" s="18">
        <v>2705185</v>
      </c>
      <c r="M482" s="19">
        <v>95053</v>
      </c>
      <c r="N482" s="23">
        <v>370</v>
      </c>
      <c r="O482" s="18">
        <v>7054</v>
      </c>
      <c r="P482" s="18">
        <v>7311</v>
      </c>
      <c r="Q482" s="21">
        <v>257</v>
      </c>
      <c r="R482" s="22">
        <f t="shared" si="36"/>
        <v>5066885</v>
      </c>
      <c r="S482" s="22">
        <f t="shared" si="36"/>
        <v>5206009</v>
      </c>
      <c r="T482" s="51">
        <f t="shared" si="36"/>
        <v>139124</v>
      </c>
      <c r="U482" s="53">
        <f t="shared" si="36"/>
        <v>720</v>
      </c>
      <c r="V482" s="18">
        <f t="shared" si="37"/>
        <v>7037.3402777777774</v>
      </c>
      <c r="W482" s="21">
        <f t="shared" si="38"/>
        <v>7230.5680555555555</v>
      </c>
      <c r="X482" s="44">
        <f t="shared" si="39"/>
        <v>193.22777777777779</v>
      </c>
    </row>
    <row r="483" spans="1:24">
      <c r="A483" s="17">
        <v>4195</v>
      </c>
      <c r="B483" s="3">
        <v>7</v>
      </c>
      <c r="C483" s="3" t="s">
        <v>489</v>
      </c>
      <c r="D483" s="18">
        <v>277554</v>
      </c>
      <c r="E483" s="18">
        <v>282994</v>
      </c>
      <c r="F483" s="19">
        <v>5440</v>
      </c>
      <c r="G483" s="18">
        <v>32</v>
      </c>
      <c r="H483" s="20">
        <v>8674</v>
      </c>
      <c r="I483" s="18">
        <v>8844</v>
      </c>
      <c r="J483" s="21">
        <v>170</v>
      </c>
      <c r="K483" s="22">
        <v>256335</v>
      </c>
      <c r="L483" s="18">
        <v>266536</v>
      </c>
      <c r="M483" s="19">
        <v>10201</v>
      </c>
      <c r="N483" s="23">
        <v>29</v>
      </c>
      <c r="O483" s="18">
        <v>8839</v>
      </c>
      <c r="P483" s="18">
        <v>9191</v>
      </c>
      <c r="Q483" s="21">
        <v>352</v>
      </c>
      <c r="R483" s="22">
        <f t="shared" si="36"/>
        <v>533889</v>
      </c>
      <c r="S483" s="22">
        <f t="shared" si="36"/>
        <v>549530</v>
      </c>
      <c r="T483" s="51">
        <f t="shared" si="36"/>
        <v>15641</v>
      </c>
      <c r="U483" s="53">
        <f t="shared" si="36"/>
        <v>61</v>
      </c>
      <c r="V483" s="18">
        <f t="shared" si="37"/>
        <v>8752.2786885245896</v>
      </c>
      <c r="W483" s="21">
        <f t="shared" si="38"/>
        <v>9008.6885245901631</v>
      </c>
      <c r="X483" s="44">
        <f t="shared" si="39"/>
        <v>256.40983606557376</v>
      </c>
    </row>
    <row r="484" spans="1:24">
      <c r="A484" s="17">
        <v>4198</v>
      </c>
      <c r="B484" s="3">
        <v>7</v>
      </c>
      <c r="C484" s="3" t="s">
        <v>490</v>
      </c>
      <c r="D484" s="18">
        <v>803726</v>
      </c>
      <c r="E484" s="18">
        <v>819118</v>
      </c>
      <c r="F484" s="19">
        <v>15392</v>
      </c>
      <c r="G484" s="18">
        <v>101</v>
      </c>
      <c r="H484" s="20">
        <v>7958</v>
      </c>
      <c r="I484" s="18">
        <v>8110</v>
      </c>
      <c r="J484" s="21">
        <v>152</v>
      </c>
      <c r="K484" s="22">
        <v>843239</v>
      </c>
      <c r="L484" s="18">
        <v>875908</v>
      </c>
      <c r="M484" s="19">
        <v>32669</v>
      </c>
      <c r="N484" s="23">
        <v>107</v>
      </c>
      <c r="O484" s="18">
        <v>7881</v>
      </c>
      <c r="P484" s="18">
        <v>8186</v>
      </c>
      <c r="Q484" s="21">
        <v>305</v>
      </c>
      <c r="R484" s="22">
        <f t="shared" si="36"/>
        <v>1646965</v>
      </c>
      <c r="S484" s="22">
        <f t="shared" si="36"/>
        <v>1695026</v>
      </c>
      <c r="T484" s="51">
        <f t="shared" si="36"/>
        <v>48061</v>
      </c>
      <c r="U484" s="53">
        <f t="shared" si="36"/>
        <v>208</v>
      </c>
      <c r="V484" s="18">
        <f t="shared" si="37"/>
        <v>7918.1009615384619</v>
      </c>
      <c r="W484" s="21">
        <f t="shared" si="38"/>
        <v>8149.1634615384619</v>
      </c>
      <c r="X484" s="44">
        <f t="shared" si="39"/>
        <v>231.0625</v>
      </c>
    </row>
    <row r="485" spans="1:24">
      <c r="A485" s="17">
        <v>4199</v>
      </c>
      <c r="B485" s="3">
        <v>7</v>
      </c>
      <c r="C485" s="3" t="s">
        <v>491</v>
      </c>
      <c r="D485" s="18">
        <v>7112678</v>
      </c>
      <c r="E485" s="18">
        <v>7242882</v>
      </c>
      <c r="F485" s="19">
        <v>130204</v>
      </c>
      <c r="G485" s="18">
        <v>1046</v>
      </c>
      <c r="H485" s="20">
        <v>6800</v>
      </c>
      <c r="I485" s="18">
        <v>6924</v>
      </c>
      <c r="J485" s="21">
        <v>124</v>
      </c>
      <c r="K485" s="22">
        <v>7536194</v>
      </c>
      <c r="L485" s="18">
        <v>7815874</v>
      </c>
      <c r="M485" s="19">
        <v>279680</v>
      </c>
      <c r="N485" s="23">
        <v>1104</v>
      </c>
      <c r="O485" s="18">
        <v>6826</v>
      </c>
      <c r="P485" s="18">
        <v>7080</v>
      </c>
      <c r="Q485" s="21">
        <v>254</v>
      </c>
      <c r="R485" s="22">
        <f t="shared" si="36"/>
        <v>14648872</v>
      </c>
      <c r="S485" s="22">
        <f t="shared" si="36"/>
        <v>15058756</v>
      </c>
      <c r="T485" s="51">
        <f t="shared" si="36"/>
        <v>409884</v>
      </c>
      <c r="U485" s="53">
        <f t="shared" si="36"/>
        <v>2150</v>
      </c>
      <c r="V485" s="18">
        <f t="shared" si="37"/>
        <v>6813.4288372093024</v>
      </c>
      <c r="W485" s="21">
        <f t="shared" si="38"/>
        <v>7004.0725581395345</v>
      </c>
      <c r="X485" s="44">
        <f t="shared" si="39"/>
        <v>190.64372093023255</v>
      </c>
    </row>
    <row r="486" spans="1:24">
      <c r="A486" s="17">
        <v>4200</v>
      </c>
      <c r="B486" s="3">
        <v>7</v>
      </c>
      <c r="C486" s="3" t="s">
        <v>492</v>
      </c>
      <c r="D486" s="18">
        <v>2427217</v>
      </c>
      <c r="E486" s="18">
        <v>2473986</v>
      </c>
      <c r="F486" s="19">
        <v>46769</v>
      </c>
      <c r="G486" s="18">
        <v>225</v>
      </c>
      <c r="H486" s="20">
        <v>10788</v>
      </c>
      <c r="I486" s="18">
        <v>10995</v>
      </c>
      <c r="J486" s="21">
        <v>207</v>
      </c>
      <c r="K486" s="22">
        <v>2504866</v>
      </c>
      <c r="L486" s="18">
        <v>2602515</v>
      </c>
      <c r="M486" s="19">
        <v>97649</v>
      </c>
      <c r="N486" s="23">
        <v>235</v>
      </c>
      <c r="O486" s="18">
        <v>10659</v>
      </c>
      <c r="P486" s="18">
        <v>11075</v>
      </c>
      <c r="Q486" s="21">
        <v>416</v>
      </c>
      <c r="R486" s="22">
        <f t="shared" si="36"/>
        <v>4932083</v>
      </c>
      <c r="S486" s="22">
        <f t="shared" si="36"/>
        <v>5076501</v>
      </c>
      <c r="T486" s="51">
        <f t="shared" si="36"/>
        <v>144418</v>
      </c>
      <c r="U486" s="53">
        <f t="shared" si="36"/>
        <v>460</v>
      </c>
      <c r="V486" s="18">
        <f t="shared" si="37"/>
        <v>10721.919565217391</v>
      </c>
      <c r="W486" s="21">
        <f t="shared" si="38"/>
        <v>11035.871739130434</v>
      </c>
      <c r="X486" s="44">
        <f t="shared" si="39"/>
        <v>313.95217391304345</v>
      </c>
    </row>
    <row r="487" spans="1:24">
      <c r="A487" s="17">
        <v>4201</v>
      </c>
      <c r="B487" s="3">
        <v>7</v>
      </c>
      <c r="C487" s="3" t="s">
        <v>493</v>
      </c>
      <c r="D487" s="18">
        <v>1041284</v>
      </c>
      <c r="E487" s="18">
        <v>1060338</v>
      </c>
      <c r="F487" s="19">
        <v>19054</v>
      </c>
      <c r="G487" s="18">
        <v>140</v>
      </c>
      <c r="H487" s="20">
        <v>7438</v>
      </c>
      <c r="I487" s="18">
        <v>7574</v>
      </c>
      <c r="J487" s="21">
        <v>136</v>
      </c>
      <c r="K487" s="22">
        <v>1046992</v>
      </c>
      <c r="L487" s="18">
        <v>1085573</v>
      </c>
      <c r="M487" s="19">
        <v>38581</v>
      </c>
      <c r="N487" s="23">
        <v>140</v>
      </c>
      <c r="O487" s="18">
        <v>7479</v>
      </c>
      <c r="P487" s="18">
        <v>7754</v>
      </c>
      <c r="Q487" s="21">
        <v>275</v>
      </c>
      <c r="R487" s="22">
        <f t="shared" si="36"/>
        <v>2088276</v>
      </c>
      <c r="S487" s="22">
        <f t="shared" si="36"/>
        <v>2145911</v>
      </c>
      <c r="T487" s="51">
        <f t="shared" si="36"/>
        <v>57635</v>
      </c>
      <c r="U487" s="53">
        <f t="shared" si="36"/>
        <v>280</v>
      </c>
      <c r="V487" s="18">
        <f t="shared" si="37"/>
        <v>7458.1285714285714</v>
      </c>
      <c r="W487" s="21">
        <f t="shared" si="38"/>
        <v>7663.9678571428567</v>
      </c>
      <c r="X487" s="44">
        <f t="shared" si="39"/>
        <v>205.83928571428572</v>
      </c>
    </row>
    <row r="488" spans="1:24">
      <c r="A488" s="17">
        <v>4202</v>
      </c>
      <c r="B488" s="3">
        <v>7</v>
      </c>
      <c r="C488" s="3" t="s">
        <v>494</v>
      </c>
      <c r="D488" s="18">
        <v>0</v>
      </c>
      <c r="E488" s="18">
        <v>0</v>
      </c>
      <c r="F488" s="19">
        <v>0</v>
      </c>
      <c r="G488" s="18">
        <v>0</v>
      </c>
      <c r="H488" s="20">
        <v>0</v>
      </c>
      <c r="I488" s="18">
        <v>0</v>
      </c>
      <c r="J488" s="21">
        <v>0</v>
      </c>
      <c r="K488" s="22">
        <v>0</v>
      </c>
      <c r="L488" s="18">
        <v>0</v>
      </c>
      <c r="M488" s="19">
        <v>0</v>
      </c>
      <c r="N488" s="23">
        <v>0</v>
      </c>
      <c r="O488" s="18">
        <v>0</v>
      </c>
      <c r="P488" s="18">
        <v>0</v>
      </c>
      <c r="Q488" s="21">
        <v>0</v>
      </c>
      <c r="R488" s="22">
        <f t="shared" si="36"/>
        <v>0</v>
      </c>
      <c r="S488" s="22">
        <f t="shared" si="36"/>
        <v>0</v>
      </c>
      <c r="T488" s="51">
        <f t="shared" si="36"/>
        <v>0</v>
      </c>
      <c r="U488" s="53">
        <f t="shared" si="36"/>
        <v>0</v>
      </c>
      <c r="V488" s="18" t="e">
        <f t="shared" si="37"/>
        <v>#DIV/0!</v>
      </c>
      <c r="W488" s="21" t="e">
        <f t="shared" si="38"/>
        <v>#DIV/0!</v>
      </c>
      <c r="X488" s="44" t="e">
        <f t="shared" si="39"/>
        <v>#DIV/0!</v>
      </c>
    </row>
    <row r="489" spans="1:24">
      <c r="A489" s="17">
        <v>4203</v>
      </c>
      <c r="B489" s="3">
        <v>7</v>
      </c>
      <c r="C489" s="3" t="s">
        <v>495</v>
      </c>
      <c r="D489" s="18">
        <v>297996</v>
      </c>
      <c r="E489" s="18">
        <v>304893</v>
      </c>
      <c r="F489" s="19">
        <v>6897</v>
      </c>
      <c r="G489" s="18">
        <v>0</v>
      </c>
      <c r="H489" s="20">
        <v>0</v>
      </c>
      <c r="I489" s="18">
        <v>0</v>
      </c>
      <c r="J489" s="21">
        <v>0</v>
      </c>
      <c r="K489" s="22">
        <v>297996</v>
      </c>
      <c r="L489" s="18">
        <v>311961</v>
      </c>
      <c r="M489" s="19">
        <v>13965</v>
      </c>
      <c r="N489" s="23">
        <v>0</v>
      </c>
      <c r="O489" s="18">
        <v>0</v>
      </c>
      <c r="P489" s="18">
        <v>0</v>
      </c>
      <c r="Q489" s="21">
        <v>0</v>
      </c>
      <c r="R489" s="22">
        <f t="shared" si="36"/>
        <v>595992</v>
      </c>
      <c r="S489" s="22">
        <f t="shared" si="36"/>
        <v>616854</v>
      </c>
      <c r="T489" s="51">
        <f t="shared" si="36"/>
        <v>20862</v>
      </c>
      <c r="U489" s="53">
        <f t="shared" si="36"/>
        <v>0</v>
      </c>
      <c r="V489" s="18" t="e">
        <f t="shared" si="37"/>
        <v>#DIV/0!</v>
      </c>
      <c r="W489" s="21" t="e">
        <f t="shared" si="38"/>
        <v>#DIV/0!</v>
      </c>
      <c r="X489" s="44" t="e">
        <f t="shared" si="39"/>
        <v>#DIV/0!</v>
      </c>
    </row>
    <row r="490" spans="1:24">
      <c r="A490" s="17">
        <v>4204</v>
      </c>
      <c r="B490" s="3">
        <v>7</v>
      </c>
      <c r="C490" s="3" t="s">
        <v>496</v>
      </c>
      <c r="D490" s="18">
        <v>1057900</v>
      </c>
      <c r="E490" s="18">
        <v>1078211</v>
      </c>
      <c r="F490" s="19">
        <v>20311</v>
      </c>
      <c r="G490" s="18">
        <v>97</v>
      </c>
      <c r="H490" s="20">
        <v>10906</v>
      </c>
      <c r="I490" s="18">
        <v>11116</v>
      </c>
      <c r="J490" s="21">
        <v>210</v>
      </c>
      <c r="K490" s="22">
        <v>1057883</v>
      </c>
      <c r="L490" s="18">
        <v>1099009</v>
      </c>
      <c r="M490" s="19">
        <v>41126</v>
      </c>
      <c r="N490" s="23">
        <v>97</v>
      </c>
      <c r="O490" s="18">
        <v>10906</v>
      </c>
      <c r="P490" s="18">
        <v>11330</v>
      </c>
      <c r="Q490" s="21">
        <v>424</v>
      </c>
      <c r="R490" s="22">
        <f t="shared" si="36"/>
        <v>2115783</v>
      </c>
      <c r="S490" s="22">
        <f t="shared" si="36"/>
        <v>2177220</v>
      </c>
      <c r="T490" s="51">
        <f t="shared" si="36"/>
        <v>61437</v>
      </c>
      <c r="U490" s="53">
        <f t="shared" si="36"/>
        <v>194</v>
      </c>
      <c r="V490" s="18">
        <f t="shared" si="37"/>
        <v>10906.09793814433</v>
      </c>
      <c r="W490" s="21">
        <f t="shared" si="38"/>
        <v>11222.783505154639</v>
      </c>
      <c r="X490" s="44">
        <f t="shared" si="39"/>
        <v>316.68556701030928</v>
      </c>
    </row>
    <row r="491" spans="1:24">
      <c r="A491" s="17">
        <v>4205</v>
      </c>
      <c r="B491" s="3">
        <v>7</v>
      </c>
      <c r="C491" s="3" t="s">
        <v>497</v>
      </c>
      <c r="D491" s="18">
        <v>3629478</v>
      </c>
      <c r="E491" s="18">
        <v>3696953</v>
      </c>
      <c r="F491" s="19">
        <v>67475</v>
      </c>
      <c r="G491" s="18">
        <v>365</v>
      </c>
      <c r="H491" s="20">
        <v>9944</v>
      </c>
      <c r="I491" s="18">
        <v>10129</v>
      </c>
      <c r="J491" s="21">
        <v>185</v>
      </c>
      <c r="K491" s="22">
        <v>3629436</v>
      </c>
      <c r="L491" s="18">
        <v>3766061</v>
      </c>
      <c r="M491" s="19">
        <v>136625</v>
      </c>
      <c r="N491" s="23">
        <v>365</v>
      </c>
      <c r="O491" s="18">
        <v>9944</v>
      </c>
      <c r="P491" s="18">
        <v>10318</v>
      </c>
      <c r="Q491" s="21">
        <v>374</v>
      </c>
      <c r="R491" s="22">
        <f t="shared" si="36"/>
        <v>7258914</v>
      </c>
      <c r="S491" s="22">
        <f t="shared" si="36"/>
        <v>7463014</v>
      </c>
      <c r="T491" s="51">
        <f t="shared" si="36"/>
        <v>204100</v>
      </c>
      <c r="U491" s="53">
        <f t="shared" si="36"/>
        <v>730</v>
      </c>
      <c r="V491" s="18">
        <f t="shared" si="37"/>
        <v>9943.7178082191786</v>
      </c>
      <c r="W491" s="21">
        <f t="shared" si="38"/>
        <v>10223.306849315068</v>
      </c>
      <c r="X491" s="44">
        <f t="shared" si="39"/>
        <v>279.58904109589042</v>
      </c>
    </row>
    <row r="492" spans="1:24">
      <c r="A492" s="17">
        <v>4207</v>
      </c>
      <c r="B492" s="3">
        <v>7</v>
      </c>
      <c r="C492" s="3" t="s">
        <v>498</v>
      </c>
      <c r="D492" s="18">
        <v>592581</v>
      </c>
      <c r="E492" s="18">
        <v>603938</v>
      </c>
      <c r="F492" s="19">
        <v>11357</v>
      </c>
      <c r="G492" s="18">
        <v>61</v>
      </c>
      <c r="H492" s="20">
        <v>9714</v>
      </c>
      <c r="I492" s="18">
        <v>9901</v>
      </c>
      <c r="J492" s="21">
        <v>187</v>
      </c>
      <c r="K492" s="22">
        <v>600896</v>
      </c>
      <c r="L492" s="18">
        <v>624209</v>
      </c>
      <c r="M492" s="19">
        <v>23313</v>
      </c>
      <c r="N492" s="23">
        <v>62</v>
      </c>
      <c r="O492" s="18">
        <v>9692</v>
      </c>
      <c r="P492" s="18">
        <v>10068</v>
      </c>
      <c r="Q492" s="21">
        <v>376</v>
      </c>
      <c r="R492" s="22">
        <f t="shared" si="36"/>
        <v>1193477</v>
      </c>
      <c r="S492" s="22">
        <f t="shared" si="36"/>
        <v>1228147</v>
      </c>
      <c r="T492" s="51">
        <f t="shared" si="36"/>
        <v>34670</v>
      </c>
      <c r="U492" s="53">
        <f t="shared" si="36"/>
        <v>123</v>
      </c>
      <c r="V492" s="18">
        <f t="shared" si="37"/>
        <v>9703.0650406504064</v>
      </c>
      <c r="W492" s="21">
        <f t="shared" si="38"/>
        <v>9984.9349593495936</v>
      </c>
      <c r="X492" s="44">
        <f t="shared" si="39"/>
        <v>281.869918699187</v>
      </c>
    </row>
    <row r="493" spans="1:24">
      <c r="A493" s="17">
        <v>4208</v>
      </c>
      <c r="B493" s="3">
        <v>7</v>
      </c>
      <c r="C493" s="3" t="s">
        <v>499</v>
      </c>
      <c r="D493" s="18">
        <v>1166690</v>
      </c>
      <c r="E493" s="18">
        <v>1187589</v>
      </c>
      <c r="F493" s="19">
        <v>20899</v>
      </c>
      <c r="G493" s="18">
        <v>136</v>
      </c>
      <c r="H493" s="20">
        <v>8579</v>
      </c>
      <c r="I493" s="18">
        <v>8732</v>
      </c>
      <c r="J493" s="21">
        <v>153</v>
      </c>
      <c r="K493" s="22">
        <v>1235320</v>
      </c>
      <c r="L493" s="18">
        <v>1280243</v>
      </c>
      <c r="M493" s="19">
        <v>44923</v>
      </c>
      <c r="N493" s="23">
        <v>145</v>
      </c>
      <c r="O493" s="18">
        <v>8519</v>
      </c>
      <c r="P493" s="18">
        <v>8829</v>
      </c>
      <c r="Q493" s="21">
        <v>310</v>
      </c>
      <c r="R493" s="22">
        <f t="shared" si="36"/>
        <v>2402010</v>
      </c>
      <c r="S493" s="22">
        <f t="shared" si="36"/>
        <v>2467832</v>
      </c>
      <c r="T493" s="51">
        <f t="shared" si="36"/>
        <v>65822</v>
      </c>
      <c r="U493" s="53">
        <f t="shared" si="36"/>
        <v>281</v>
      </c>
      <c r="V493" s="18">
        <f t="shared" si="37"/>
        <v>8548.0782918149471</v>
      </c>
      <c r="W493" s="21">
        <f t="shared" si="38"/>
        <v>8782.3202846975091</v>
      </c>
      <c r="X493" s="44">
        <f t="shared" si="39"/>
        <v>234.24199288256227</v>
      </c>
    </row>
    <row r="494" spans="1:24">
      <c r="A494" s="17">
        <v>4209</v>
      </c>
      <c r="B494" s="3">
        <v>7</v>
      </c>
      <c r="C494" s="3" t="s">
        <v>500</v>
      </c>
      <c r="D494" s="18">
        <v>2225876</v>
      </c>
      <c r="E494" s="18">
        <v>2269533</v>
      </c>
      <c r="F494" s="19">
        <v>43657</v>
      </c>
      <c r="G494" s="18">
        <v>250</v>
      </c>
      <c r="H494" s="20">
        <v>8904</v>
      </c>
      <c r="I494" s="18">
        <v>9078</v>
      </c>
      <c r="J494" s="21">
        <v>174</v>
      </c>
      <c r="K494" s="22">
        <v>2225848</v>
      </c>
      <c r="L494" s="18">
        <v>2314243</v>
      </c>
      <c r="M494" s="19">
        <v>88395</v>
      </c>
      <c r="N494" s="23">
        <v>250</v>
      </c>
      <c r="O494" s="18">
        <v>8903</v>
      </c>
      <c r="P494" s="18">
        <v>9257</v>
      </c>
      <c r="Q494" s="21">
        <v>354</v>
      </c>
      <c r="R494" s="22">
        <f t="shared" si="36"/>
        <v>4451724</v>
      </c>
      <c r="S494" s="22">
        <f t="shared" si="36"/>
        <v>4583776</v>
      </c>
      <c r="T494" s="51">
        <f t="shared" si="36"/>
        <v>132052</v>
      </c>
      <c r="U494" s="53">
        <f t="shared" si="36"/>
        <v>500</v>
      </c>
      <c r="V494" s="18">
        <f t="shared" si="37"/>
        <v>8903.4480000000003</v>
      </c>
      <c r="W494" s="21">
        <f t="shared" si="38"/>
        <v>9167.5519999999997</v>
      </c>
      <c r="X494" s="44">
        <f t="shared" si="39"/>
        <v>264.10399999999998</v>
      </c>
    </row>
    <row r="495" spans="1:24">
      <c r="A495" s="17">
        <v>4210</v>
      </c>
      <c r="B495" s="3">
        <v>7</v>
      </c>
      <c r="C495" s="3" t="s">
        <v>501</v>
      </c>
      <c r="D495" s="18">
        <v>2129781</v>
      </c>
      <c r="E495" s="18">
        <v>2169187</v>
      </c>
      <c r="F495" s="19">
        <v>39406</v>
      </c>
      <c r="G495" s="18">
        <v>280</v>
      </c>
      <c r="H495" s="20">
        <v>7606</v>
      </c>
      <c r="I495" s="18">
        <v>7747</v>
      </c>
      <c r="J495" s="21">
        <v>141</v>
      </c>
      <c r="K495" s="22">
        <v>2401621</v>
      </c>
      <c r="L495" s="18">
        <v>2491746</v>
      </c>
      <c r="M495" s="19">
        <v>90125</v>
      </c>
      <c r="N495" s="23">
        <v>315</v>
      </c>
      <c r="O495" s="18">
        <v>7624</v>
      </c>
      <c r="P495" s="18">
        <v>7910</v>
      </c>
      <c r="Q495" s="21">
        <v>286</v>
      </c>
      <c r="R495" s="22">
        <f t="shared" si="36"/>
        <v>4531402</v>
      </c>
      <c r="S495" s="22">
        <f t="shared" si="36"/>
        <v>4660933</v>
      </c>
      <c r="T495" s="51">
        <f t="shared" si="36"/>
        <v>129531</v>
      </c>
      <c r="U495" s="53">
        <f t="shared" si="36"/>
        <v>595</v>
      </c>
      <c r="V495" s="18">
        <f t="shared" si="37"/>
        <v>7615.801680672269</v>
      </c>
      <c r="W495" s="21">
        <f t="shared" si="38"/>
        <v>7833.5008403361344</v>
      </c>
      <c r="X495" s="44">
        <f t="shared" si="39"/>
        <v>217.69915966386554</v>
      </c>
    </row>
    <row r="496" spans="1:24">
      <c r="A496" s="17">
        <v>4211</v>
      </c>
      <c r="B496" s="3">
        <v>7</v>
      </c>
      <c r="C496" s="3" t="s">
        <v>502</v>
      </c>
      <c r="D496" s="18">
        <v>0</v>
      </c>
      <c r="E496" s="18">
        <v>0</v>
      </c>
      <c r="F496" s="19">
        <v>0</v>
      </c>
      <c r="G496" s="18">
        <v>0</v>
      </c>
      <c r="H496" s="20">
        <v>0</v>
      </c>
      <c r="I496" s="18">
        <v>0</v>
      </c>
      <c r="J496" s="21">
        <v>0</v>
      </c>
      <c r="K496" s="22">
        <v>0</v>
      </c>
      <c r="L496" s="18">
        <v>0</v>
      </c>
      <c r="M496" s="19">
        <v>0</v>
      </c>
      <c r="N496" s="23">
        <v>0</v>
      </c>
      <c r="O496" s="18">
        <v>0</v>
      </c>
      <c r="P496" s="18">
        <v>0</v>
      </c>
      <c r="Q496" s="21">
        <v>0</v>
      </c>
      <c r="R496" s="22">
        <f t="shared" si="36"/>
        <v>0</v>
      </c>
      <c r="S496" s="22">
        <f t="shared" si="36"/>
        <v>0</v>
      </c>
      <c r="T496" s="51">
        <f t="shared" si="36"/>
        <v>0</v>
      </c>
      <c r="U496" s="53">
        <f t="shared" si="36"/>
        <v>0</v>
      </c>
      <c r="V496" s="18" t="e">
        <f t="shared" si="37"/>
        <v>#DIV/0!</v>
      </c>
      <c r="W496" s="21" t="e">
        <f t="shared" si="38"/>
        <v>#DIV/0!</v>
      </c>
      <c r="X496" s="44" t="e">
        <f t="shared" si="39"/>
        <v>#DIV/0!</v>
      </c>
    </row>
    <row r="497" spans="1:24">
      <c r="A497" s="17">
        <v>4212</v>
      </c>
      <c r="B497" s="3">
        <v>7</v>
      </c>
      <c r="C497" s="3" t="s">
        <v>503</v>
      </c>
      <c r="D497" s="18">
        <v>1909171</v>
      </c>
      <c r="E497" s="18">
        <v>1945102</v>
      </c>
      <c r="F497" s="19">
        <v>35931</v>
      </c>
      <c r="G497" s="18">
        <v>221</v>
      </c>
      <c r="H497" s="20">
        <v>8639</v>
      </c>
      <c r="I497" s="18">
        <v>8801</v>
      </c>
      <c r="J497" s="21">
        <v>162</v>
      </c>
      <c r="K497" s="22">
        <v>2183844</v>
      </c>
      <c r="L497" s="18">
        <v>2267030</v>
      </c>
      <c r="M497" s="19">
        <v>83186</v>
      </c>
      <c r="N497" s="23">
        <v>260</v>
      </c>
      <c r="O497" s="18">
        <v>8399</v>
      </c>
      <c r="P497" s="18">
        <v>8719</v>
      </c>
      <c r="Q497" s="21">
        <v>320</v>
      </c>
      <c r="R497" s="22">
        <f t="shared" si="36"/>
        <v>4093015</v>
      </c>
      <c r="S497" s="22">
        <f t="shared" si="36"/>
        <v>4212132</v>
      </c>
      <c r="T497" s="51">
        <f t="shared" si="36"/>
        <v>119117</v>
      </c>
      <c r="U497" s="53">
        <f t="shared" si="36"/>
        <v>481</v>
      </c>
      <c r="V497" s="18">
        <f t="shared" si="37"/>
        <v>8509.3866943866942</v>
      </c>
      <c r="W497" s="21">
        <f t="shared" si="38"/>
        <v>8757.0311850311846</v>
      </c>
      <c r="X497" s="44">
        <f t="shared" si="39"/>
        <v>247.64449064449065</v>
      </c>
    </row>
    <row r="498" spans="1:24">
      <c r="A498" s="17">
        <v>4213</v>
      </c>
      <c r="B498" s="3">
        <v>7</v>
      </c>
      <c r="C498" s="3" t="s">
        <v>504</v>
      </c>
      <c r="D498" s="18">
        <v>2287368</v>
      </c>
      <c r="E498" s="18">
        <v>2332304</v>
      </c>
      <c r="F498" s="19">
        <v>44936</v>
      </c>
      <c r="G498" s="18">
        <v>246</v>
      </c>
      <c r="H498" s="20">
        <v>9313</v>
      </c>
      <c r="I498" s="18">
        <v>9496</v>
      </c>
      <c r="J498" s="21">
        <v>183</v>
      </c>
      <c r="K498" s="22">
        <v>2253363</v>
      </c>
      <c r="L498" s="18">
        <v>2342970</v>
      </c>
      <c r="M498" s="19">
        <v>89607</v>
      </c>
      <c r="N498" s="23">
        <v>246</v>
      </c>
      <c r="O498" s="18">
        <v>9175</v>
      </c>
      <c r="P498" s="18">
        <v>9540</v>
      </c>
      <c r="Q498" s="21">
        <v>365</v>
      </c>
      <c r="R498" s="22">
        <f t="shared" si="36"/>
        <v>4540731</v>
      </c>
      <c r="S498" s="22">
        <f t="shared" si="36"/>
        <v>4675274</v>
      </c>
      <c r="T498" s="51">
        <f t="shared" si="36"/>
        <v>134543</v>
      </c>
      <c r="U498" s="53">
        <f t="shared" si="36"/>
        <v>492</v>
      </c>
      <c r="V498" s="18">
        <f t="shared" si="37"/>
        <v>9229.128048780487</v>
      </c>
      <c r="W498" s="21">
        <f t="shared" si="38"/>
        <v>9502.5894308943098</v>
      </c>
      <c r="X498" s="44">
        <f t="shared" si="39"/>
        <v>273.46138211382112</v>
      </c>
    </row>
    <row r="499" spans="1:24">
      <c r="A499" s="17">
        <v>4214</v>
      </c>
      <c r="B499" s="3">
        <v>7</v>
      </c>
      <c r="C499" s="3" t="s">
        <v>505</v>
      </c>
      <c r="D499" s="18">
        <v>14900</v>
      </c>
      <c r="E499" s="18">
        <v>15245</v>
      </c>
      <c r="F499" s="19">
        <v>345</v>
      </c>
      <c r="G499" s="18">
        <v>0</v>
      </c>
      <c r="H499" s="20">
        <v>0</v>
      </c>
      <c r="I499" s="18">
        <v>0</v>
      </c>
      <c r="J499" s="21">
        <v>0</v>
      </c>
      <c r="K499" s="22">
        <v>14900</v>
      </c>
      <c r="L499" s="18">
        <v>15598</v>
      </c>
      <c r="M499" s="19">
        <v>698</v>
      </c>
      <c r="N499" s="23">
        <v>0</v>
      </c>
      <c r="O499" s="18">
        <v>0</v>
      </c>
      <c r="P499" s="18">
        <v>0</v>
      </c>
      <c r="Q499" s="21">
        <v>0</v>
      </c>
      <c r="R499" s="22">
        <f t="shared" si="36"/>
        <v>29800</v>
      </c>
      <c r="S499" s="22">
        <f t="shared" si="36"/>
        <v>30843</v>
      </c>
      <c r="T499" s="51">
        <f t="shared" si="36"/>
        <v>1043</v>
      </c>
      <c r="U499" s="53">
        <f t="shared" si="36"/>
        <v>0</v>
      </c>
      <c r="V499" s="18" t="e">
        <f t="shared" si="37"/>
        <v>#DIV/0!</v>
      </c>
      <c r="W499" s="21" t="e">
        <f t="shared" si="38"/>
        <v>#DIV/0!</v>
      </c>
      <c r="X499" s="44" t="e">
        <f t="shared" si="39"/>
        <v>#DIV/0!</v>
      </c>
    </row>
    <row r="500" spans="1:24">
      <c r="A500" s="17">
        <v>4215</v>
      </c>
      <c r="B500" s="3">
        <v>7</v>
      </c>
      <c r="C500" s="3" t="s">
        <v>506</v>
      </c>
      <c r="D500" s="18">
        <v>858656</v>
      </c>
      <c r="E500" s="18">
        <v>874566</v>
      </c>
      <c r="F500" s="19">
        <v>15910</v>
      </c>
      <c r="G500" s="18">
        <v>82</v>
      </c>
      <c r="H500" s="20">
        <v>10471</v>
      </c>
      <c r="I500" s="18">
        <v>10665</v>
      </c>
      <c r="J500" s="21">
        <v>194</v>
      </c>
      <c r="K500" s="22">
        <v>821417</v>
      </c>
      <c r="L500" s="18">
        <v>852042</v>
      </c>
      <c r="M500" s="19">
        <v>30625</v>
      </c>
      <c r="N500" s="23">
        <v>86</v>
      </c>
      <c r="O500" s="18">
        <v>9551</v>
      </c>
      <c r="P500" s="18">
        <v>9907</v>
      </c>
      <c r="Q500" s="21">
        <v>356</v>
      </c>
      <c r="R500" s="22">
        <f t="shared" si="36"/>
        <v>1680073</v>
      </c>
      <c r="S500" s="22">
        <f t="shared" si="36"/>
        <v>1726608</v>
      </c>
      <c r="T500" s="51">
        <f t="shared" si="36"/>
        <v>46535</v>
      </c>
      <c r="U500" s="53">
        <f t="shared" si="36"/>
        <v>168</v>
      </c>
      <c r="V500" s="18">
        <f t="shared" si="37"/>
        <v>10000.434523809523</v>
      </c>
      <c r="W500" s="21">
        <f t="shared" si="38"/>
        <v>10277.428571428571</v>
      </c>
      <c r="X500" s="44">
        <f t="shared" si="39"/>
        <v>276.99404761904759</v>
      </c>
    </row>
    <row r="501" spans="1:24">
      <c r="A501" s="17">
        <v>4216</v>
      </c>
      <c r="B501" s="3">
        <v>7</v>
      </c>
      <c r="C501" s="3" t="s">
        <v>507</v>
      </c>
      <c r="D501" s="18">
        <v>262265</v>
      </c>
      <c r="E501" s="18">
        <v>267892</v>
      </c>
      <c r="F501" s="19">
        <v>5627</v>
      </c>
      <c r="G501" s="18">
        <v>0</v>
      </c>
      <c r="H501" s="20">
        <v>0</v>
      </c>
      <c r="I501" s="18">
        <v>0</v>
      </c>
      <c r="J501" s="21">
        <v>0</v>
      </c>
      <c r="K501" s="22">
        <v>155228</v>
      </c>
      <c r="L501" s="18">
        <v>162284</v>
      </c>
      <c r="M501" s="19">
        <v>7056</v>
      </c>
      <c r="N501" s="23">
        <v>0</v>
      </c>
      <c r="O501" s="18">
        <v>0</v>
      </c>
      <c r="P501" s="18">
        <v>0</v>
      </c>
      <c r="Q501" s="21">
        <v>0</v>
      </c>
      <c r="R501" s="22">
        <f t="shared" si="36"/>
        <v>417493</v>
      </c>
      <c r="S501" s="22">
        <f t="shared" si="36"/>
        <v>430176</v>
      </c>
      <c r="T501" s="51">
        <f t="shared" si="36"/>
        <v>12683</v>
      </c>
      <c r="U501" s="53">
        <f t="shared" si="36"/>
        <v>0</v>
      </c>
      <c r="V501" s="18" t="e">
        <f t="shared" si="37"/>
        <v>#DIV/0!</v>
      </c>
      <c r="W501" s="21" t="e">
        <f t="shared" si="38"/>
        <v>#DIV/0!</v>
      </c>
      <c r="X501" s="44" t="e">
        <f t="shared" si="39"/>
        <v>#DIV/0!</v>
      </c>
    </row>
    <row r="502" spans="1:24">
      <c r="A502" s="17">
        <v>4217</v>
      </c>
      <c r="B502" s="3">
        <v>7</v>
      </c>
      <c r="C502" s="3" t="s">
        <v>508</v>
      </c>
      <c r="D502" s="18">
        <v>1300186</v>
      </c>
      <c r="E502" s="18">
        <v>1324230</v>
      </c>
      <c r="F502" s="19">
        <v>24044</v>
      </c>
      <c r="G502" s="18">
        <v>150</v>
      </c>
      <c r="H502" s="20">
        <v>8668</v>
      </c>
      <c r="I502" s="18">
        <v>8828</v>
      </c>
      <c r="J502" s="21">
        <v>160</v>
      </c>
      <c r="K502" s="22">
        <v>1300166</v>
      </c>
      <c r="L502" s="18">
        <v>1348850</v>
      </c>
      <c r="M502" s="19">
        <v>48684</v>
      </c>
      <c r="N502" s="23">
        <v>150</v>
      </c>
      <c r="O502" s="18">
        <v>8668</v>
      </c>
      <c r="P502" s="18">
        <v>8992</v>
      </c>
      <c r="Q502" s="21">
        <v>324</v>
      </c>
      <c r="R502" s="22">
        <f t="shared" si="36"/>
        <v>2600352</v>
      </c>
      <c r="S502" s="22">
        <f t="shared" si="36"/>
        <v>2673080</v>
      </c>
      <c r="T502" s="51">
        <f t="shared" si="36"/>
        <v>72728</v>
      </c>
      <c r="U502" s="53">
        <f t="shared" si="36"/>
        <v>300</v>
      </c>
      <c r="V502" s="18">
        <f t="shared" si="37"/>
        <v>8667.84</v>
      </c>
      <c r="W502" s="21">
        <f t="shared" si="38"/>
        <v>8910.2666666666664</v>
      </c>
      <c r="X502" s="44">
        <f t="shared" si="39"/>
        <v>242.42666666666668</v>
      </c>
    </row>
    <row r="503" spans="1:24">
      <c r="A503" s="17">
        <v>4218</v>
      </c>
      <c r="B503" s="3">
        <v>7</v>
      </c>
      <c r="C503" s="3" t="s">
        <v>509</v>
      </c>
      <c r="D503" s="18">
        <v>2812978</v>
      </c>
      <c r="E503" s="18">
        <v>2867061</v>
      </c>
      <c r="F503" s="19">
        <v>54083</v>
      </c>
      <c r="G503" s="18">
        <v>300</v>
      </c>
      <c r="H503" s="20">
        <v>9377</v>
      </c>
      <c r="I503" s="18">
        <v>9557</v>
      </c>
      <c r="J503" s="21">
        <v>180</v>
      </c>
      <c r="K503" s="22">
        <v>2877900</v>
      </c>
      <c r="L503" s="18">
        <v>2989968</v>
      </c>
      <c r="M503" s="19">
        <v>112068</v>
      </c>
      <c r="N503" s="23">
        <v>306</v>
      </c>
      <c r="O503" s="18">
        <v>9405</v>
      </c>
      <c r="P503" s="18">
        <v>9771</v>
      </c>
      <c r="Q503" s="21">
        <v>366</v>
      </c>
      <c r="R503" s="22">
        <f t="shared" si="36"/>
        <v>5690878</v>
      </c>
      <c r="S503" s="22">
        <f t="shared" si="36"/>
        <v>5857029</v>
      </c>
      <c r="T503" s="51">
        <f t="shared" si="36"/>
        <v>166151</v>
      </c>
      <c r="U503" s="53">
        <f t="shared" si="36"/>
        <v>606</v>
      </c>
      <c r="V503" s="18">
        <f t="shared" si="37"/>
        <v>9390.8877887788785</v>
      </c>
      <c r="W503" s="21">
        <f t="shared" si="38"/>
        <v>9665.0643564356433</v>
      </c>
      <c r="X503" s="44">
        <f t="shared" si="39"/>
        <v>274.17656765676566</v>
      </c>
    </row>
    <row r="504" spans="1:24">
      <c r="A504" s="17">
        <v>4219</v>
      </c>
      <c r="B504" s="3">
        <v>7</v>
      </c>
      <c r="C504" s="3" t="s">
        <v>510</v>
      </c>
      <c r="D504" s="18">
        <v>2474860</v>
      </c>
      <c r="E504" s="18">
        <v>2521517</v>
      </c>
      <c r="F504" s="19">
        <v>46657</v>
      </c>
      <c r="G504" s="18">
        <v>280</v>
      </c>
      <c r="H504" s="20">
        <v>8839</v>
      </c>
      <c r="I504" s="18">
        <v>9005</v>
      </c>
      <c r="J504" s="21">
        <v>166</v>
      </c>
      <c r="K504" s="22">
        <v>2604292</v>
      </c>
      <c r="L504" s="18">
        <v>2703683</v>
      </c>
      <c r="M504" s="19">
        <v>99391</v>
      </c>
      <c r="N504" s="23">
        <v>300</v>
      </c>
      <c r="O504" s="18">
        <v>8681</v>
      </c>
      <c r="P504" s="18">
        <v>9012</v>
      </c>
      <c r="Q504" s="21">
        <v>331</v>
      </c>
      <c r="R504" s="22">
        <f t="shared" si="36"/>
        <v>5079152</v>
      </c>
      <c r="S504" s="22">
        <f t="shared" si="36"/>
        <v>5225200</v>
      </c>
      <c r="T504" s="51">
        <f t="shared" si="36"/>
        <v>146048</v>
      </c>
      <c r="U504" s="53">
        <f t="shared" si="36"/>
        <v>580</v>
      </c>
      <c r="V504" s="18">
        <f t="shared" si="37"/>
        <v>8757.1586206896554</v>
      </c>
      <c r="W504" s="21">
        <f t="shared" si="38"/>
        <v>9008.9655172413786</v>
      </c>
      <c r="X504" s="44">
        <f t="shared" si="39"/>
        <v>251.80689655172415</v>
      </c>
    </row>
    <row r="505" spans="1:24">
      <c r="A505" s="17">
        <v>4220</v>
      </c>
      <c r="B505" s="3">
        <v>7</v>
      </c>
      <c r="C505" s="3" t="s">
        <v>511</v>
      </c>
      <c r="D505" s="18">
        <v>1010648</v>
      </c>
      <c r="E505" s="18">
        <v>1029441</v>
      </c>
      <c r="F505" s="19">
        <v>18793</v>
      </c>
      <c r="G505" s="18">
        <v>154</v>
      </c>
      <c r="H505" s="20">
        <v>6563</v>
      </c>
      <c r="I505" s="18">
        <v>6685</v>
      </c>
      <c r="J505" s="21">
        <v>122</v>
      </c>
      <c r="K505" s="22">
        <v>1010629</v>
      </c>
      <c r="L505" s="18">
        <v>1048682</v>
      </c>
      <c r="M505" s="19">
        <v>38053</v>
      </c>
      <c r="N505" s="23">
        <v>154</v>
      </c>
      <c r="O505" s="18">
        <v>6563</v>
      </c>
      <c r="P505" s="18">
        <v>6810</v>
      </c>
      <c r="Q505" s="21">
        <v>247</v>
      </c>
      <c r="R505" s="22">
        <f t="shared" si="36"/>
        <v>2021277</v>
      </c>
      <c r="S505" s="22">
        <f t="shared" si="36"/>
        <v>2078123</v>
      </c>
      <c r="T505" s="51">
        <f t="shared" si="36"/>
        <v>56846</v>
      </c>
      <c r="U505" s="53">
        <f t="shared" si="36"/>
        <v>308</v>
      </c>
      <c r="V505" s="18">
        <f t="shared" si="37"/>
        <v>6562.5876623376626</v>
      </c>
      <c r="W505" s="21">
        <f t="shared" si="38"/>
        <v>6747.1525974025972</v>
      </c>
      <c r="X505" s="44">
        <f t="shared" si="39"/>
        <v>184.56493506493507</v>
      </c>
    </row>
    <row r="506" spans="1:24">
      <c r="A506" s="17">
        <v>4221</v>
      </c>
      <c r="B506" s="3">
        <v>7</v>
      </c>
      <c r="C506" s="3" t="s">
        <v>512</v>
      </c>
      <c r="D506" s="18">
        <v>1108033</v>
      </c>
      <c r="E506" s="18">
        <v>1128906</v>
      </c>
      <c r="F506" s="19">
        <v>20873</v>
      </c>
      <c r="G506" s="18">
        <v>153</v>
      </c>
      <c r="H506" s="20">
        <v>7242</v>
      </c>
      <c r="I506" s="18">
        <v>7378</v>
      </c>
      <c r="J506" s="21">
        <v>136</v>
      </c>
      <c r="K506" s="22">
        <v>1108016</v>
      </c>
      <c r="L506" s="18">
        <v>1150278</v>
      </c>
      <c r="M506" s="19">
        <v>42262</v>
      </c>
      <c r="N506" s="23">
        <v>153</v>
      </c>
      <c r="O506" s="18">
        <v>7242</v>
      </c>
      <c r="P506" s="18">
        <v>7518</v>
      </c>
      <c r="Q506" s="21">
        <v>276</v>
      </c>
      <c r="R506" s="22">
        <f t="shared" si="36"/>
        <v>2216049</v>
      </c>
      <c r="S506" s="22">
        <f t="shared" si="36"/>
        <v>2279184</v>
      </c>
      <c r="T506" s="51">
        <f t="shared" si="36"/>
        <v>63135</v>
      </c>
      <c r="U506" s="53">
        <f t="shared" si="36"/>
        <v>306</v>
      </c>
      <c r="V506" s="18">
        <f t="shared" si="37"/>
        <v>7241.9901960784309</v>
      </c>
      <c r="W506" s="21">
        <f t="shared" si="38"/>
        <v>7448.3137254901958</v>
      </c>
      <c r="X506" s="44">
        <f t="shared" si="39"/>
        <v>206.3235294117647</v>
      </c>
    </row>
    <row r="507" spans="1:24">
      <c r="A507" s="17">
        <v>4223</v>
      </c>
      <c r="B507" s="3">
        <v>7</v>
      </c>
      <c r="C507" s="3" t="s">
        <v>513</v>
      </c>
      <c r="D507" s="18">
        <v>1915242</v>
      </c>
      <c r="E507" s="18">
        <v>1951047</v>
      </c>
      <c r="F507" s="19">
        <v>35805</v>
      </c>
      <c r="G507" s="18">
        <v>210</v>
      </c>
      <c r="H507" s="20">
        <v>9120</v>
      </c>
      <c r="I507" s="18">
        <v>9291</v>
      </c>
      <c r="J507" s="21">
        <v>171</v>
      </c>
      <c r="K507" s="22">
        <v>1915218</v>
      </c>
      <c r="L507" s="18">
        <v>1987716</v>
      </c>
      <c r="M507" s="19">
        <v>72498</v>
      </c>
      <c r="N507" s="23">
        <v>210</v>
      </c>
      <c r="O507" s="18">
        <v>9120</v>
      </c>
      <c r="P507" s="18">
        <v>9465</v>
      </c>
      <c r="Q507" s="21">
        <v>345</v>
      </c>
      <c r="R507" s="22">
        <f t="shared" si="36"/>
        <v>3830460</v>
      </c>
      <c r="S507" s="22">
        <f t="shared" si="36"/>
        <v>3938763</v>
      </c>
      <c r="T507" s="51">
        <f t="shared" si="36"/>
        <v>108303</v>
      </c>
      <c r="U507" s="53">
        <f t="shared" si="36"/>
        <v>420</v>
      </c>
      <c r="V507" s="18">
        <f t="shared" si="37"/>
        <v>9120.1428571428569</v>
      </c>
      <c r="W507" s="21">
        <f t="shared" si="38"/>
        <v>9378.0071428571428</v>
      </c>
      <c r="X507" s="44">
        <f t="shared" si="39"/>
        <v>257.8642857142857</v>
      </c>
    </row>
    <row r="508" spans="1:24">
      <c r="A508" s="17">
        <v>4224</v>
      </c>
      <c r="B508" s="3">
        <v>7</v>
      </c>
      <c r="C508" s="3" t="s">
        <v>514</v>
      </c>
      <c r="D508" s="18">
        <v>1373944</v>
      </c>
      <c r="E508" s="18">
        <v>1399210</v>
      </c>
      <c r="F508" s="19">
        <v>25266</v>
      </c>
      <c r="G508" s="18">
        <v>155</v>
      </c>
      <c r="H508" s="20">
        <v>8864</v>
      </c>
      <c r="I508" s="18">
        <v>9027</v>
      </c>
      <c r="J508" s="21">
        <v>163</v>
      </c>
      <c r="K508" s="22">
        <v>1393043</v>
      </c>
      <c r="L508" s="18">
        <v>1444895</v>
      </c>
      <c r="M508" s="19">
        <v>51852</v>
      </c>
      <c r="N508" s="23">
        <v>160</v>
      </c>
      <c r="O508" s="18">
        <v>8707</v>
      </c>
      <c r="P508" s="18">
        <v>9031</v>
      </c>
      <c r="Q508" s="21">
        <v>324</v>
      </c>
      <c r="R508" s="22">
        <f t="shared" si="36"/>
        <v>2766987</v>
      </c>
      <c r="S508" s="22">
        <f t="shared" si="36"/>
        <v>2844105</v>
      </c>
      <c r="T508" s="51">
        <f t="shared" si="36"/>
        <v>77118</v>
      </c>
      <c r="U508" s="53">
        <f t="shared" si="36"/>
        <v>315</v>
      </c>
      <c r="V508" s="18">
        <f t="shared" si="37"/>
        <v>8784.0857142857149</v>
      </c>
      <c r="W508" s="21">
        <f t="shared" si="38"/>
        <v>9028.9047619047615</v>
      </c>
      <c r="X508" s="44">
        <f t="shared" si="39"/>
        <v>244.81904761904761</v>
      </c>
    </row>
    <row r="509" spans="1:24">
      <c r="A509" s="17">
        <v>4225</v>
      </c>
      <c r="B509" s="3">
        <v>7</v>
      </c>
      <c r="C509" s="3" t="s">
        <v>515</v>
      </c>
      <c r="D509" s="18">
        <v>2995537</v>
      </c>
      <c r="E509" s="18">
        <v>3052897</v>
      </c>
      <c r="F509" s="19">
        <v>57360</v>
      </c>
      <c r="G509" s="18">
        <v>315</v>
      </c>
      <c r="H509" s="20">
        <v>9510</v>
      </c>
      <c r="I509" s="18">
        <v>9692</v>
      </c>
      <c r="J509" s="21">
        <v>182</v>
      </c>
      <c r="K509" s="22">
        <v>3157331</v>
      </c>
      <c r="L509" s="18">
        <v>3279627</v>
      </c>
      <c r="M509" s="19">
        <v>122296</v>
      </c>
      <c r="N509" s="23">
        <v>340</v>
      </c>
      <c r="O509" s="18">
        <v>9286</v>
      </c>
      <c r="P509" s="18">
        <v>9646</v>
      </c>
      <c r="Q509" s="21">
        <v>360</v>
      </c>
      <c r="R509" s="22">
        <f t="shared" si="36"/>
        <v>6152868</v>
      </c>
      <c r="S509" s="22">
        <f t="shared" si="36"/>
        <v>6332524</v>
      </c>
      <c r="T509" s="51">
        <f t="shared" si="36"/>
        <v>179656</v>
      </c>
      <c r="U509" s="53">
        <f t="shared" si="36"/>
        <v>655</v>
      </c>
      <c r="V509" s="18">
        <f t="shared" si="37"/>
        <v>9393.6916030534358</v>
      </c>
      <c r="W509" s="21">
        <f t="shared" si="38"/>
        <v>9667.9755725190844</v>
      </c>
      <c r="X509" s="44">
        <f t="shared" si="39"/>
        <v>274.28396946564885</v>
      </c>
    </row>
    <row r="510" spans="1:24">
      <c r="A510" s="17">
        <v>4226</v>
      </c>
      <c r="B510" s="3">
        <v>7</v>
      </c>
      <c r="C510" s="3" t="s">
        <v>516</v>
      </c>
      <c r="D510" s="18">
        <v>1008110</v>
      </c>
      <c r="E510" s="18">
        <v>1027609</v>
      </c>
      <c r="F510" s="19">
        <v>19499</v>
      </c>
      <c r="G510" s="18">
        <v>130</v>
      </c>
      <c r="H510" s="20">
        <v>7755</v>
      </c>
      <c r="I510" s="18">
        <v>7905</v>
      </c>
      <c r="J510" s="21">
        <v>150</v>
      </c>
      <c r="K510" s="22">
        <v>1072826</v>
      </c>
      <c r="L510" s="18">
        <v>1114769</v>
      </c>
      <c r="M510" s="19">
        <v>41943</v>
      </c>
      <c r="N510" s="23">
        <v>140</v>
      </c>
      <c r="O510" s="18">
        <v>7663</v>
      </c>
      <c r="P510" s="18">
        <v>7963</v>
      </c>
      <c r="Q510" s="21">
        <v>300</v>
      </c>
      <c r="R510" s="22">
        <f t="shared" si="36"/>
        <v>2080936</v>
      </c>
      <c r="S510" s="22">
        <f t="shared" si="36"/>
        <v>2142378</v>
      </c>
      <c r="T510" s="51">
        <f t="shared" si="36"/>
        <v>61442</v>
      </c>
      <c r="U510" s="53">
        <f t="shared" si="36"/>
        <v>270</v>
      </c>
      <c r="V510" s="18">
        <f t="shared" si="37"/>
        <v>7707.1703703703706</v>
      </c>
      <c r="W510" s="21">
        <f t="shared" si="38"/>
        <v>7934.7333333333336</v>
      </c>
      <c r="X510" s="44">
        <f t="shared" si="39"/>
        <v>227.56296296296296</v>
      </c>
    </row>
    <row r="511" spans="1:24">
      <c r="A511" s="17">
        <v>4227</v>
      </c>
      <c r="B511" s="3">
        <v>7</v>
      </c>
      <c r="C511" s="3" t="s">
        <v>517</v>
      </c>
      <c r="D511" s="18">
        <v>1753874</v>
      </c>
      <c r="E511" s="18">
        <v>1786033</v>
      </c>
      <c r="F511" s="19">
        <v>32159</v>
      </c>
      <c r="G511" s="18">
        <v>255</v>
      </c>
      <c r="H511" s="20">
        <v>6878</v>
      </c>
      <c r="I511" s="18">
        <v>7004</v>
      </c>
      <c r="J511" s="21">
        <v>126</v>
      </c>
      <c r="K511" s="22">
        <v>1782756</v>
      </c>
      <c r="L511" s="18">
        <v>1848964</v>
      </c>
      <c r="M511" s="19">
        <v>66208</v>
      </c>
      <c r="N511" s="23">
        <v>260</v>
      </c>
      <c r="O511" s="18">
        <v>6857</v>
      </c>
      <c r="P511" s="18">
        <v>7111</v>
      </c>
      <c r="Q511" s="21">
        <v>254</v>
      </c>
      <c r="R511" s="22">
        <f t="shared" si="36"/>
        <v>3536630</v>
      </c>
      <c r="S511" s="22">
        <f t="shared" si="36"/>
        <v>3634997</v>
      </c>
      <c r="T511" s="51">
        <f t="shared" si="36"/>
        <v>98367</v>
      </c>
      <c r="U511" s="53">
        <f t="shared" si="36"/>
        <v>515</v>
      </c>
      <c r="V511" s="18">
        <f t="shared" si="37"/>
        <v>6867.2427184466023</v>
      </c>
      <c r="W511" s="21">
        <f t="shared" si="38"/>
        <v>7058.2466019417479</v>
      </c>
      <c r="X511" s="44">
        <f t="shared" si="39"/>
        <v>191.00388349514563</v>
      </c>
    </row>
    <row r="512" spans="1:24">
      <c r="A512" s="17">
        <v>4228</v>
      </c>
      <c r="B512" s="3">
        <v>7</v>
      </c>
      <c r="C512" s="3" t="s">
        <v>518</v>
      </c>
      <c r="D512" s="18">
        <v>1893847</v>
      </c>
      <c r="E512" s="18">
        <v>1928490</v>
      </c>
      <c r="F512" s="19">
        <v>34643</v>
      </c>
      <c r="G512" s="18">
        <v>275</v>
      </c>
      <c r="H512" s="20">
        <v>6887</v>
      </c>
      <c r="I512" s="18">
        <v>7013</v>
      </c>
      <c r="J512" s="21">
        <v>126</v>
      </c>
      <c r="K512" s="22">
        <v>1856882</v>
      </c>
      <c r="L512" s="18">
        <v>1925432</v>
      </c>
      <c r="M512" s="19">
        <v>68550</v>
      </c>
      <c r="N512" s="23">
        <v>280</v>
      </c>
      <c r="O512" s="18">
        <v>6632</v>
      </c>
      <c r="P512" s="18">
        <v>6877</v>
      </c>
      <c r="Q512" s="21">
        <v>245</v>
      </c>
      <c r="R512" s="22">
        <f t="shared" si="36"/>
        <v>3750729</v>
      </c>
      <c r="S512" s="22">
        <f t="shared" si="36"/>
        <v>3853922</v>
      </c>
      <c r="T512" s="51">
        <f t="shared" si="36"/>
        <v>103193</v>
      </c>
      <c r="U512" s="53">
        <f t="shared" si="36"/>
        <v>555</v>
      </c>
      <c r="V512" s="18">
        <f t="shared" si="37"/>
        <v>6758.0702702702702</v>
      </c>
      <c r="W512" s="21">
        <f t="shared" si="38"/>
        <v>6944.0036036036036</v>
      </c>
      <c r="X512" s="44">
        <f t="shared" si="39"/>
        <v>185.93333333333334</v>
      </c>
    </row>
    <row r="513" spans="1:24">
      <c r="A513" s="17">
        <v>4229</v>
      </c>
      <c r="B513" s="3">
        <v>7</v>
      </c>
      <c r="C513" s="3" t="s">
        <v>519</v>
      </c>
      <c r="D513" s="18">
        <v>1219014</v>
      </c>
      <c r="E513" s="18">
        <v>1241599</v>
      </c>
      <c r="F513" s="19">
        <v>22585</v>
      </c>
      <c r="G513" s="18">
        <v>155</v>
      </c>
      <c r="H513" s="20">
        <v>7865</v>
      </c>
      <c r="I513" s="18">
        <v>8010</v>
      </c>
      <c r="J513" s="21">
        <v>145</v>
      </c>
      <c r="K513" s="22">
        <v>1298101</v>
      </c>
      <c r="L513" s="18">
        <v>1346841</v>
      </c>
      <c r="M513" s="19">
        <v>48740</v>
      </c>
      <c r="N513" s="23">
        <v>165</v>
      </c>
      <c r="O513" s="18">
        <v>7867</v>
      </c>
      <c r="P513" s="18">
        <v>8163</v>
      </c>
      <c r="Q513" s="21">
        <v>296</v>
      </c>
      <c r="R513" s="22">
        <f t="shared" si="36"/>
        <v>2517115</v>
      </c>
      <c r="S513" s="22">
        <f t="shared" si="36"/>
        <v>2588440</v>
      </c>
      <c r="T513" s="51">
        <f t="shared" si="36"/>
        <v>71325</v>
      </c>
      <c r="U513" s="53">
        <f t="shared" si="36"/>
        <v>320</v>
      </c>
      <c r="V513" s="18">
        <f t="shared" si="37"/>
        <v>7865.984375</v>
      </c>
      <c r="W513" s="21">
        <f t="shared" si="38"/>
        <v>8088.875</v>
      </c>
      <c r="X513" s="44">
        <f t="shared" si="39"/>
        <v>222.890625</v>
      </c>
    </row>
    <row r="514" spans="1:24">
      <c r="A514" s="17">
        <v>4230</v>
      </c>
      <c r="B514" s="3">
        <v>7</v>
      </c>
      <c r="C514" s="3" t="s">
        <v>520</v>
      </c>
      <c r="D514" s="18">
        <v>2177651</v>
      </c>
      <c r="E514" s="18">
        <v>2219644</v>
      </c>
      <c r="F514" s="19">
        <v>41993</v>
      </c>
      <c r="G514" s="18">
        <v>270</v>
      </c>
      <c r="H514" s="20">
        <v>8065</v>
      </c>
      <c r="I514" s="18">
        <v>8221</v>
      </c>
      <c r="J514" s="21">
        <v>156</v>
      </c>
      <c r="K514" s="22">
        <v>2436546</v>
      </c>
      <c r="L514" s="18">
        <v>2531415</v>
      </c>
      <c r="M514" s="19">
        <v>94869</v>
      </c>
      <c r="N514" s="23">
        <v>310</v>
      </c>
      <c r="O514" s="18">
        <v>7860</v>
      </c>
      <c r="P514" s="18">
        <v>8166</v>
      </c>
      <c r="Q514" s="21">
        <v>306</v>
      </c>
      <c r="R514" s="22">
        <f t="shared" si="36"/>
        <v>4614197</v>
      </c>
      <c r="S514" s="22">
        <f t="shared" si="36"/>
        <v>4751059</v>
      </c>
      <c r="T514" s="51">
        <f t="shared" si="36"/>
        <v>136862</v>
      </c>
      <c r="U514" s="53">
        <f t="shared" si="36"/>
        <v>580</v>
      </c>
      <c r="V514" s="18">
        <f t="shared" si="37"/>
        <v>7955.5120689655168</v>
      </c>
      <c r="W514" s="21">
        <f t="shared" si="38"/>
        <v>8191.4810344827583</v>
      </c>
      <c r="X514" s="44">
        <f t="shared" si="39"/>
        <v>235.96896551724137</v>
      </c>
    </row>
    <row r="515" spans="1:24">
      <c r="A515" s="17">
        <v>4231</v>
      </c>
      <c r="B515" s="3">
        <v>7</v>
      </c>
      <c r="C515" s="3" t="s">
        <v>521</v>
      </c>
      <c r="D515" s="18">
        <v>4562556</v>
      </c>
      <c r="E515" s="18">
        <v>4646569</v>
      </c>
      <c r="F515" s="19">
        <v>84013</v>
      </c>
      <c r="G515" s="18">
        <v>433</v>
      </c>
      <c r="H515" s="20">
        <v>10537</v>
      </c>
      <c r="I515" s="18">
        <v>10731</v>
      </c>
      <c r="J515" s="21">
        <v>194</v>
      </c>
      <c r="K515" s="22">
        <v>4637596</v>
      </c>
      <c r="L515" s="18">
        <v>4810559</v>
      </c>
      <c r="M515" s="19">
        <v>172963</v>
      </c>
      <c r="N515" s="23">
        <v>448</v>
      </c>
      <c r="O515" s="18">
        <v>10352</v>
      </c>
      <c r="P515" s="18">
        <v>10738</v>
      </c>
      <c r="Q515" s="21">
        <v>386</v>
      </c>
      <c r="R515" s="22">
        <f t="shared" si="36"/>
        <v>9200152</v>
      </c>
      <c r="S515" s="22">
        <f t="shared" si="36"/>
        <v>9457128</v>
      </c>
      <c r="T515" s="51">
        <f t="shared" si="36"/>
        <v>256976</v>
      </c>
      <c r="U515" s="53">
        <f t="shared" si="36"/>
        <v>881</v>
      </c>
      <c r="V515" s="18">
        <f t="shared" si="37"/>
        <v>10442.851305334847</v>
      </c>
      <c r="W515" s="21">
        <f t="shared" si="38"/>
        <v>10734.538024971624</v>
      </c>
      <c r="X515" s="44">
        <f t="shared" si="39"/>
        <v>291.68671963677639</v>
      </c>
    </row>
    <row r="516" spans="1:24">
      <c r="A516" s="17">
        <v>4232</v>
      </c>
      <c r="B516" s="3">
        <v>7</v>
      </c>
      <c r="C516" s="3" t="s">
        <v>522</v>
      </c>
      <c r="D516" s="18">
        <v>1085148</v>
      </c>
      <c r="E516" s="18">
        <v>1105643</v>
      </c>
      <c r="F516" s="19">
        <v>20495</v>
      </c>
      <c r="G516" s="18">
        <v>111</v>
      </c>
      <c r="H516" s="20">
        <v>9776</v>
      </c>
      <c r="I516" s="18">
        <v>9961</v>
      </c>
      <c r="J516" s="21">
        <v>185</v>
      </c>
      <c r="K516" s="22">
        <v>1085136</v>
      </c>
      <c r="L516" s="18">
        <v>1126632</v>
      </c>
      <c r="M516" s="19">
        <v>41496</v>
      </c>
      <c r="N516" s="23">
        <v>111</v>
      </c>
      <c r="O516" s="18">
        <v>9776</v>
      </c>
      <c r="P516" s="18">
        <v>10150</v>
      </c>
      <c r="Q516" s="21">
        <v>374</v>
      </c>
      <c r="R516" s="22">
        <f t="shared" si="36"/>
        <v>2170284</v>
      </c>
      <c r="S516" s="22">
        <f t="shared" si="36"/>
        <v>2232275</v>
      </c>
      <c r="T516" s="51">
        <f t="shared" si="36"/>
        <v>61991</v>
      </c>
      <c r="U516" s="53">
        <f t="shared" si="36"/>
        <v>222</v>
      </c>
      <c r="V516" s="18">
        <f t="shared" si="37"/>
        <v>9776.0540540540533</v>
      </c>
      <c r="W516" s="21">
        <f t="shared" si="38"/>
        <v>10055.292792792792</v>
      </c>
      <c r="X516" s="44">
        <f t="shared" si="39"/>
        <v>279.23873873873873</v>
      </c>
    </row>
    <row r="517" spans="1:24">
      <c r="A517" s="17">
        <v>4233</v>
      </c>
      <c r="B517" s="3">
        <v>7</v>
      </c>
      <c r="C517" s="3" t="s">
        <v>523</v>
      </c>
      <c r="D517" s="18">
        <v>940269</v>
      </c>
      <c r="E517" s="18">
        <v>957917</v>
      </c>
      <c r="F517" s="19">
        <v>17648</v>
      </c>
      <c r="G517" s="18">
        <v>140</v>
      </c>
      <c r="H517" s="20">
        <v>6716</v>
      </c>
      <c r="I517" s="18">
        <v>6842</v>
      </c>
      <c r="J517" s="21">
        <v>126</v>
      </c>
      <c r="K517" s="22">
        <v>917797</v>
      </c>
      <c r="L517" s="18">
        <v>952697</v>
      </c>
      <c r="M517" s="19">
        <v>34900</v>
      </c>
      <c r="N517" s="23">
        <v>135</v>
      </c>
      <c r="O517" s="18">
        <v>6798</v>
      </c>
      <c r="P517" s="18">
        <v>7057</v>
      </c>
      <c r="Q517" s="21">
        <v>259</v>
      </c>
      <c r="R517" s="22">
        <f t="shared" si="36"/>
        <v>1858066</v>
      </c>
      <c r="S517" s="22">
        <f t="shared" si="36"/>
        <v>1910614</v>
      </c>
      <c r="T517" s="51">
        <f t="shared" si="36"/>
        <v>52548</v>
      </c>
      <c r="U517" s="53">
        <f t="shared" si="36"/>
        <v>275</v>
      </c>
      <c r="V517" s="18">
        <f t="shared" si="37"/>
        <v>6756.6036363636367</v>
      </c>
      <c r="W517" s="21">
        <f t="shared" si="38"/>
        <v>6947.687272727273</v>
      </c>
      <c r="X517" s="44">
        <f t="shared" si="39"/>
        <v>191.08363636363637</v>
      </c>
    </row>
    <row r="518" spans="1:24">
      <c r="A518" s="17">
        <v>4234</v>
      </c>
      <c r="B518" s="3">
        <v>7</v>
      </c>
      <c r="C518" s="3" t="s">
        <v>524</v>
      </c>
      <c r="D518" s="18">
        <v>0</v>
      </c>
      <c r="E518" s="18">
        <v>0</v>
      </c>
      <c r="F518" s="19">
        <v>0</v>
      </c>
      <c r="G518" s="18">
        <v>0</v>
      </c>
      <c r="H518" s="20">
        <v>0</v>
      </c>
      <c r="I518" s="18">
        <v>0</v>
      </c>
      <c r="J518" s="21">
        <v>0</v>
      </c>
      <c r="K518" s="22">
        <v>0</v>
      </c>
      <c r="L518" s="18">
        <v>0</v>
      </c>
      <c r="M518" s="19">
        <v>0</v>
      </c>
      <c r="N518" s="23">
        <v>0</v>
      </c>
      <c r="O518" s="18">
        <v>0</v>
      </c>
      <c r="P518" s="18">
        <v>0</v>
      </c>
      <c r="Q518" s="21">
        <v>0</v>
      </c>
      <c r="R518" s="22">
        <f t="shared" si="36"/>
        <v>0</v>
      </c>
      <c r="S518" s="22">
        <f t="shared" si="36"/>
        <v>0</v>
      </c>
      <c r="T518" s="51">
        <f t="shared" si="36"/>
        <v>0</v>
      </c>
      <c r="U518" s="53">
        <f t="shared" si="36"/>
        <v>0</v>
      </c>
      <c r="V518" s="18" t="e">
        <f t="shared" si="37"/>
        <v>#DIV/0!</v>
      </c>
      <c r="W518" s="21" t="e">
        <f t="shared" si="38"/>
        <v>#DIV/0!</v>
      </c>
      <c r="X518" s="44" t="e">
        <f t="shared" si="39"/>
        <v>#DIV/0!</v>
      </c>
    </row>
    <row r="519" spans="1:24">
      <c r="A519" s="17">
        <v>4235</v>
      </c>
      <c r="B519" s="3">
        <v>7</v>
      </c>
      <c r="C519" s="3" t="s">
        <v>525</v>
      </c>
      <c r="D519" s="18">
        <v>1217313</v>
      </c>
      <c r="E519" s="18">
        <v>1240452</v>
      </c>
      <c r="F519" s="19">
        <v>23139</v>
      </c>
      <c r="G519" s="18">
        <v>155</v>
      </c>
      <c r="H519" s="20">
        <v>7854</v>
      </c>
      <c r="I519" s="18">
        <v>8003</v>
      </c>
      <c r="J519" s="21">
        <v>149</v>
      </c>
      <c r="K519" s="22">
        <v>1174327</v>
      </c>
      <c r="L519" s="18">
        <v>1219575</v>
      </c>
      <c r="M519" s="19">
        <v>45248</v>
      </c>
      <c r="N519" s="23">
        <v>145</v>
      </c>
      <c r="O519" s="18">
        <v>8099</v>
      </c>
      <c r="P519" s="18">
        <v>8411</v>
      </c>
      <c r="Q519" s="21">
        <v>312</v>
      </c>
      <c r="R519" s="22">
        <f t="shared" si="36"/>
        <v>2391640</v>
      </c>
      <c r="S519" s="22">
        <f t="shared" si="36"/>
        <v>2460027</v>
      </c>
      <c r="T519" s="51">
        <f t="shared" si="36"/>
        <v>68387</v>
      </c>
      <c r="U519" s="53">
        <f t="shared" si="36"/>
        <v>300</v>
      </c>
      <c r="V519" s="18">
        <f t="shared" si="37"/>
        <v>7972.1333333333332</v>
      </c>
      <c r="W519" s="21">
        <f t="shared" si="38"/>
        <v>8200.09</v>
      </c>
      <c r="X519" s="44">
        <f t="shared" si="39"/>
        <v>227.95666666666668</v>
      </c>
    </row>
    <row r="520" spans="1:24">
      <c r="A520" s="17">
        <v>4237</v>
      </c>
      <c r="B520" s="3">
        <v>7</v>
      </c>
      <c r="C520" s="3" t="s">
        <v>526</v>
      </c>
      <c r="D520" s="18">
        <v>1446477</v>
      </c>
      <c r="E520" s="18">
        <v>1474920</v>
      </c>
      <c r="F520" s="19">
        <v>28443</v>
      </c>
      <c r="G520" s="18">
        <v>140</v>
      </c>
      <c r="H520" s="20">
        <v>10332</v>
      </c>
      <c r="I520" s="18">
        <v>10535</v>
      </c>
      <c r="J520" s="21">
        <v>203</v>
      </c>
      <c r="K520" s="22">
        <v>1440001</v>
      </c>
      <c r="L520" s="18">
        <v>1497331</v>
      </c>
      <c r="M520" s="19">
        <v>57330</v>
      </c>
      <c r="N520" s="23">
        <v>140</v>
      </c>
      <c r="O520" s="18">
        <v>10286</v>
      </c>
      <c r="P520" s="18">
        <v>10695</v>
      </c>
      <c r="Q520" s="21">
        <v>409</v>
      </c>
      <c r="R520" s="22">
        <f t="shared" si="36"/>
        <v>2886478</v>
      </c>
      <c r="S520" s="22">
        <f t="shared" si="36"/>
        <v>2972251</v>
      </c>
      <c r="T520" s="51">
        <f t="shared" si="36"/>
        <v>85773</v>
      </c>
      <c r="U520" s="53">
        <f t="shared" si="36"/>
        <v>280</v>
      </c>
      <c r="V520" s="18">
        <f t="shared" si="37"/>
        <v>10308.85</v>
      </c>
      <c r="W520" s="21">
        <f t="shared" si="38"/>
        <v>10615.182142857142</v>
      </c>
      <c r="X520" s="44">
        <f t="shared" si="39"/>
        <v>306.33214285714286</v>
      </c>
    </row>
    <row r="521" spans="1:24">
      <c r="A521" s="17">
        <v>4238</v>
      </c>
      <c r="B521" s="3">
        <v>7</v>
      </c>
      <c r="C521" s="3" t="s">
        <v>527</v>
      </c>
      <c r="D521" s="18">
        <v>729366</v>
      </c>
      <c r="E521" s="18">
        <v>742842</v>
      </c>
      <c r="F521" s="19">
        <v>13476</v>
      </c>
      <c r="G521" s="18">
        <v>85</v>
      </c>
      <c r="H521" s="20">
        <v>8581</v>
      </c>
      <c r="I521" s="18">
        <v>8739</v>
      </c>
      <c r="J521" s="21">
        <v>158</v>
      </c>
      <c r="K521" s="22">
        <v>679850</v>
      </c>
      <c r="L521" s="18">
        <v>705033</v>
      </c>
      <c r="M521" s="19">
        <v>25183</v>
      </c>
      <c r="N521" s="23">
        <v>90</v>
      </c>
      <c r="O521" s="18">
        <v>7554</v>
      </c>
      <c r="P521" s="18">
        <v>7834</v>
      </c>
      <c r="Q521" s="21">
        <v>280</v>
      </c>
      <c r="R521" s="22">
        <f t="shared" si="36"/>
        <v>1409216</v>
      </c>
      <c r="S521" s="22">
        <f t="shared" si="36"/>
        <v>1447875</v>
      </c>
      <c r="T521" s="51">
        <f t="shared" si="36"/>
        <v>38659</v>
      </c>
      <c r="U521" s="53">
        <f t="shared" si="36"/>
        <v>175</v>
      </c>
      <c r="V521" s="18">
        <f t="shared" si="37"/>
        <v>8052.6628571428573</v>
      </c>
      <c r="W521" s="21">
        <f t="shared" si="38"/>
        <v>8273.5714285714294</v>
      </c>
      <c r="X521" s="44">
        <f t="shared" si="39"/>
        <v>220.90857142857143</v>
      </c>
    </row>
    <row r="522" spans="1:24">
      <c r="A522" s="17">
        <v>4239</v>
      </c>
      <c r="B522" s="3">
        <v>7</v>
      </c>
      <c r="C522" s="3" t="s">
        <v>528</v>
      </c>
      <c r="D522" s="18">
        <v>1724640</v>
      </c>
      <c r="E522" s="18">
        <v>1758429</v>
      </c>
      <c r="F522" s="19">
        <v>33789</v>
      </c>
      <c r="G522" s="18">
        <v>190</v>
      </c>
      <c r="H522" s="20">
        <v>9077</v>
      </c>
      <c r="I522" s="18">
        <v>9255</v>
      </c>
      <c r="J522" s="21">
        <v>178</v>
      </c>
      <c r="K522" s="22">
        <v>1789350</v>
      </c>
      <c r="L522" s="18">
        <v>1860225</v>
      </c>
      <c r="M522" s="19">
        <v>70875</v>
      </c>
      <c r="N522" s="23">
        <v>200</v>
      </c>
      <c r="O522" s="18">
        <v>8947</v>
      </c>
      <c r="P522" s="18">
        <v>9301</v>
      </c>
      <c r="Q522" s="21">
        <v>354</v>
      </c>
      <c r="R522" s="22">
        <f t="shared" si="36"/>
        <v>3513990</v>
      </c>
      <c r="S522" s="22">
        <f t="shared" si="36"/>
        <v>3618654</v>
      </c>
      <c r="T522" s="51">
        <f t="shared" si="36"/>
        <v>104664</v>
      </c>
      <c r="U522" s="53">
        <f t="shared" ref="U522" si="40">G522+N522</f>
        <v>390</v>
      </c>
      <c r="V522" s="18">
        <f t="shared" si="37"/>
        <v>9010.2307692307695</v>
      </c>
      <c r="W522" s="21">
        <f t="shared" si="38"/>
        <v>9278.6</v>
      </c>
      <c r="X522" s="44">
        <f t="shared" si="39"/>
        <v>268.3692307692308</v>
      </c>
    </row>
    <row r="523" spans="1:24">
      <c r="A523" s="17">
        <v>4240</v>
      </c>
      <c r="B523" s="3">
        <v>7</v>
      </c>
      <c r="C523" s="3" t="s">
        <v>529</v>
      </c>
      <c r="D523" s="18">
        <v>1094849</v>
      </c>
      <c r="E523" s="18">
        <v>1115340</v>
      </c>
      <c r="F523" s="19">
        <v>20491</v>
      </c>
      <c r="G523" s="18">
        <v>105</v>
      </c>
      <c r="H523" s="20">
        <v>10427</v>
      </c>
      <c r="I523" s="18">
        <v>10622</v>
      </c>
      <c r="J523" s="21">
        <v>195</v>
      </c>
      <c r="K523" s="22">
        <v>1094838</v>
      </c>
      <c r="L523" s="18">
        <v>1136329</v>
      </c>
      <c r="M523" s="19">
        <v>41491</v>
      </c>
      <c r="N523" s="23">
        <v>105</v>
      </c>
      <c r="O523" s="18">
        <v>10427</v>
      </c>
      <c r="P523" s="18">
        <v>10822</v>
      </c>
      <c r="Q523" s="21">
        <v>395</v>
      </c>
      <c r="R523" s="22">
        <f t="shared" ref="R523:U530" si="41">D523+K523</f>
        <v>2189687</v>
      </c>
      <c r="S523" s="22">
        <f t="shared" si="41"/>
        <v>2251669</v>
      </c>
      <c r="T523" s="51">
        <f t="shared" si="41"/>
        <v>61982</v>
      </c>
      <c r="U523" s="53">
        <f t="shared" si="41"/>
        <v>210</v>
      </c>
      <c r="V523" s="18">
        <f t="shared" ref="V523:V530" si="42">R523/U523</f>
        <v>10427.080952380953</v>
      </c>
      <c r="W523" s="21">
        <f t="shared" ref="W523:W530" si="43">S523/U523</f>
        <v>10722.233333333334</v>
      </c>
      <c r="X523" s="44">
        <f t="shared" ref="X523:X530" si="44">T523/U523</f>
        <v>295.15238095238095</v>
      </c>
    </row>
    <row r="524" spans="1:24">
      <c r="A524" s="17">
        <v>4243</v>
      </c>
      <c r="B524" s="3">
        <v>7</v>
      </c>
      <c r="C524" s="3" t="s">
        <v>530</v>
      </c>
      <c r="D524" s="18">
        <v>1146884</v>
      </c>
      <c r="E524" s="18">
        <v>1168548</v>
      </c>
      <c r="F524" s="19">
        <v>21664</v>
      </c>
      <c r="G524" s="18">
        <v>141</v>
      </c>
      <c r="H524" s="20">
        <v>8134</v>
      </c>
      <c r="I524" s="18">
        <v>8288</v>
      </c>
      <c r="J524" s="21">
        <v>154</v>
      </c>
      <c r="K524" s="22">
        <v>1146868</v>
      </c>
      <c r="L524" s="18">
        <v>1190734</v>
      </c>
      <c r="M524" s="19">
        <v>43866</v>
      </c>
      <c r="N524" s="23">
        <v>141</v>
      </c>
      <c r="O524" s="18">
        <v>8134</v>
      </c>
      <c r="P524" s="18">
        <v>8445</v>
      </c>
      <c r="Q524" s="21">
        <v>311</v>
      </c>
      <c r="R524" s="22">
        <f t="shared" si="41"/>
        <v>2293752</v>
      </c>
      <c r="S524" s="22">
        <f t="shared" si="41"/>
        <v>2359282</v>
      </c>
      <c r="T524" s="51">
        <f t="shared" si="41"/>
        <v>65530</v>
      </c>
      <c r="U524" s="53">
        <f t="shared" si="41"/>
        <v>282</v>
      </c>
      <c r="V524" s="18">
        <f t="shared" si="42"/>
        <v>8133.8723404255315</v>
      </c>
      <c r="W524" s="21">
        <f t="shared" si="43"/>
        <v>8366.2482269503544</v>
      </c>
      <c r="X524" s="44">
        <f t="shared" si="44"/>
        <v>232.3758865248227</v>
      </c>
    </row>
    <row r="525" spans="1:24">
      <c r="A525" s="17">
        <v>4248</v>
      </c>
      <c r="B525" s="3">
        <v>7</v>
      </c>
      <c r="C525" s="3" t="s">
        <v>531</v>
      </c>
      <c r="D525" s="18">
        <v>1820572</v>
      </c>
      <c r="E525" s="18">
        <v>1855914</v>
      </c>
      <c r="F525" s="19">
        <v>35342</v>
      </c>
      <c r="G525" s="18">
        <v>240</v>
      </c>
      <c r="H525" s="20">
        <v>7586</v>
      </c>
      <c r="I525" s="18">
        <v>7733</v>
      </c>
      <c r="J525" s="21">
        <v>147</v>
      </c>
      <c r="K525" s="22">
        <v>1820546</v>
      </c>
      <c r="L525" s="18">
        <v>1892108</v>
      </c>
      <c r="M525" s="19">
        <v>71562</v>
      </c>
      <c r="N525" s="23">
        <v>240</v>
      </c>
      <c r="O525" s="18">
        <v>7586</v>
      </c>
      <c r="P525" s="18">
        <v>7884</v>
      </c>
      <c r="Q525" s="21">
        <v>298</v>
      </c>
      <c r="R525" s="22">
        <f t="shared" si="41"/>
        <v>3641118</v>
      </c>
      <c r="S525" s="22">
        <f t="shared" si="41"/>
        <v>3748022</v>
      </c>
      <c r="T525" s="51">
        <f t="shared" si="41"/>
        <v>106904</v>
      </c>
      <c r="U525" s="53">
        <f t="shared" si="41"/>
        <v>480</v>
      </c>
      <c r="V525" s="18">
        <f t="shared" si="42"/>
        <v>7585.6625000000004</v>
      </c>
      <c r="W525" s="21">
        <f t="shared" si="43"/>
        <v>7808.3791666666666</v>
      </c>
      <c r="X525" s="44">
        <f t="shared" si="44"/>
        <v>222.71666666666667</v>
      </c>
    </row>
    <row r="526" spans="1:24">
      <c r="A526" s="17">
        <v>4249</v>
      </c>
      <c r="B526" s="3">
        <v>7</v>
      </c>
      <c r="C526" s="3" t="s">
        <v>532</v>
      </c>
      <c r="D526" s="18">
        <v>535810</v>
      </c>
      <c r="E526" s="18">
        <v>546004</v>
      </c>
      <c r="F526" s="19">
        <v>10194</v>
      </c>
      <c r="G526" s="18">
        <v>78</v>
      </c>
      <c r="H526" s="20">
        <v>6869</v>
      </c>
      <c r="I526" s="18">
        <v>7000</v>
      </c>
      <c r="J526" s="21">
        <v>131</v>
      </c>
      <c r="K526" s="22">
        <v>535801</v>
      </c>
      <c r="L526" s="18">
        <v>556440</v>
      </c>
      <c r="M526" s="19">
        <v>20639</v>
      </c>
      <c r="N526" s="23">
        <v>78</v>
      </c>
      <c r="O526" s="18">
        <v>6869</v>
      </c>
      <c r="P526" s="18">
        <v>7134</v>
      </c>
      <c r="Q526" s="21">
        <v>265</v>
      </c>
      <c r="R526" s="22">
        <f t="shared" si="41"/>
        <v>1071611</v>
      </c>
      <c r="S526" s="22">
        <f t="shared" si="41"/>
        <v>1102444</v>
      </c>
      <c r="T526" s="51">
        <f t="shared" si="41"/>
        <v>30833</v>
      </c>
      <c r="U526" s="53">
        <f t="shared" si="41"/>
        <v>156</v>
      </c>
      <c r="V526" s="18">
        <f t="shared" si="42"/>
        <v>6869.3012820512822</v>
      </c>
      <c r="W526" s="21">
        <f t="shared" si="43"/>
        <v>7066.9487179487178</v>
      </c>
      <c r="X526" s="44">
        <f t="shared" si="44"/>
        <v>197.64743589743588</v>
      </c>
    </row>
    <row r="527" spans="1:24">
      <c r="A527" s="17">
        <v>4250</v>
      </c>
      <c r="B527" s="3">
        <v>7</v>
      </c>
      <c r="C527" s="3" t="s">
        <v>533</v>
      </c>
      <c r="D527" s="18">
        <v>2897498</v>
      </c>
      <c r="E527" s="18">
        <v>2951564</v>
      </c>
      <c r="F527" s="19">
        <v>54066</v>
      </c>
      <c r="G527" s="18">
        <v>385</v>
      </c>
      <c r="H527" s="20">
        <v>7526</v>
      </c>
      <c r="I527" s="18">
        <v>7666</v>
      </c>
      <c r="J527" s="21">
        <v>140</v>
      </c>
      <c r="K527" s="22">
        <v>2897458</v>
      </c>
      <c r="L527" s="18">
        <v>3006931</v>
      </c>
      <c r="M527" s="19">
        <v>109473</v>
      </c>
      <c r="N527" s="23">
        <v>385</v>
      </c>
      <c r="O527" s="18">
        <v>7526</v>
      </c>
      <c r="P527" s="18">
        <v>7810</v>
      </c>
      <c r="Q527" s="21">
        <v>284</v>
      </c>
      <c r="R527" s="22">
        <f t="shared" si="41"/>
        <v>5794956</v>
      </c>
      <c r="S527" s="22">
        <f t="shared" si="41"/>
        <v>5958495</v>
      </c>
      <c r="T527" s="51">
        <f t="shared" si="41"/>
        <v>163539</v>
      </c>
      <c r="U527" s="53">
        <f t="shared" si="41"/>
        <v>770</v>
      </c>
      <c r="V527" s="18">
        <f t="shared" si="42"/>
        <v>7525.9168831168827</v>
      </c>
      <c r="W527" s="21">
        <f t="shared" si="43"/>
        <v>7738.3051948051952</v>
      </c>
      <c r="X527" s="44">
        <f t="shared" si="44"/>
        <v>212.38831168831169</v>
      </c>
    </row>
    <row r="528" spans="1:24">
      <c r="A528" s="17">
        <v>4998</v>
      </c>
      <c r="B528" s="3">
        <v>8</v>
      </c>
      <c r="C528" s="3" t="s">
        <v>534</v>
      </c>
      <c r="D528" s="18">
        <v>1900298</v>
      </c>
      <c r="E528" s="18">
        <v>1934945</v>
      </c>
      <c r="F528" s="19">
        <v>34647</v>
      </c>
      <c r="G528" s="18">
        <v>226</v>
      </c>
      <c r="H528" s="20">
        <v>8408</v>
      </c>
      <c r="I528" s="18">
        <v>8562</v>
      </c>
      <c r="J528" s="21">
        <v>154</v>
      </c>
      <c r="K528" s="22">
        <v>1694567</v>
      </c>
      <c r="L528" s="18">
        <v>1756872</v>
      </c>
      <c r="M528" s="19">
        <v>62305</v>
      </c>
      <c r="N528" s="23">
        <v>197</v>
      </c>
      <c r="O528" s="18">
        <v>8602</v>
      </c>
      <c r="P528" s="18">
        <v>8918</v>
      </c>
      <c r="Q528" s="21">
        <v>316</v>
      </c>
      <c r="R528" s="22">
        <f t="shared" si="41"/>
        <v>3594865</v>
      </c>
      <c r="S528" s="22">
        <f t="shared" si="41"/>
        <v>3691817</v>
      </c>
      <c r="T528" s="51">
        <f t="shared" si="41"/>
        <v>96952</v>
      </c>
      <c r="U528" s="53">
        <f t="shared" si="41"/>
        <v>423</v>
      </c>
      <c r="V528" s="18">
        <f t="shared" si="42"/>
        <v>8498.4988179669035</v>
      </c>
      <c r="W528" s="21">
        <f t="shared" si="43"/>
        <v>8727.6997635933803</v>
      </c>
      <c r="X528" s="44">
        <f t="shared" si="44"/>
        <v>229.20094562647753</v>
      </c>
    </row>
    <row r="529" spans="1:24" hidden="1">
      <c r="A529" s="17">
        <v>4999</v>
      </c>
      <c r="B529" s="3">
        <v>7</v>
      </c>
      <c r="C529" s="3" t="s">
        <v>535</v>
      </c>
      <c r="D529" s="18">
        <v>4107921</v>
      </c>
      <c r="E529" s="18">
        <v>4161003</v>
      </c>
      <c r="F529" s="19">
        <v>53082</v>
      </c>
      <c r="G529" s="18">
        <v>-64</v>
      </c>
      <c r="H529" s="20">
        <v>0</v>
      </c>
      <c r="I529" s="18">
        <v>0</v>
      </c>
      <c r="J529" s="21">
        <v>0</v>
      </c>
      <c r="K529" s="22">
        <v>23425659</v>
      </c>
      <c r="L529" s="18">
        <v>24247282</v>
      </c>
      <c r="M529" s="19">
        <v>821623</v>
      </c>
      <c r="N529" s="23">
        <v>2616</v>
      </c>
      <c r="O529" s="18">
        <v>8955</v>
      </c>
      <c r="P529" s="18">
        <v>9269</v>
      </c>
      <c r="Q529" s="21">
        <v>314</v>
      </c>
      <c r="R529" s="22">
        <f t="shared" si="41"/>
        <v>27533580</v>
      </c>
      <c r="S529" s="22">
        <f t="shared" si="41"/>
        <v>28408285</v>
      </c>
      <c r="T529" s="51">
        <f t="shared" si="41"/>
        <v>874705</v>
      </c>
      <c r="U529" s="53">
        <f t="shared" si="41"/>
        <v>2552</v>
      </c>
      <c r="V529" s="18">
        <f t="shared" si="42"/>
        <v>10789.020376175549</v>
      </c>
      <c r="W529" s="21">
        <f t="shared" si="43"/>
        <v>11131.773119122257</v>
      </c>
      <c r="X529" s="44">
        <f t="shared" si="44"/>
        <v>342.75274294670845</v>
      </c>
    </row>
    <row r="530" spans="1:24" ht="13" thickBot="1">
      <c r="A530" s="5">
        <v>6000</v>
      </c>
      <c r="B530" s="4">
        <v>62</v>
      </c>
      <c r="C530" s="4" t="s">
        <v>536</v>
      </c>
      <c r="D530" s="24">
        <v>5972519</v>
      </c>
      <c r="E530" s="24">
        <v>6110751</v>
      </c>
      <c r="F530" s="25">
        <v>138232</v>
      </c>
      <c r="G530" s="24">
        <v>0</v>
      </c>
      <c r="H530" s="26">
        <v>0</v>
      </c>
      <c r="I530" s="24">
        <v>0</v>
      </c>
      <c r="J530" s="27">
        <v>0</v>
      </c>
      <c r="K530" s="28">
        <v>5972519</v>
      </c>
      <c r="L530" s="24">
        <v>6252410</v>
      </c>
      <c r="M530" s="25">
        <v>279891</v>
      </c>
      <c r="N530" s="29">
        <v>0</v>
      </c>
      <c r="O530" s="24">
        <v>0</v>
      </c>
      <c r="P530" s="24">
        <v>0</v>
      </c>
      <c r="Q530" s="27">
        <v>0</v>
      </c>
      <c r="R530" s="28">
        <f t="shared" si="41"/>
        <v>11945038</v>
      </c>
      <c r="S530" s="28">
        <f t="shared" si="41"/>
        <v>12363161</v>
      </c>
      <c r="T530" s="56">
        <f t="shared" si="41"/>
        <v>418123</v>
      </c>
      <c r="U530" s="54">
        <f t="shared" si="41"/>
        <v>0</v>
      </c>
      <c r="V530" s="24" t="e">
        <f t="shared" si="42"/>
        <v>#DIV/0!</v>
      </c>
      <c r="W530" s="27" t="e">
        <f t="shared" si="43"/>
        <v>#DIV/0!</v>
      </c>
      <c r="X530" s="45" t="e">
        <f t="shared" si="44"/>
        <v>#DIV/0!</v>
      </c>
    </row>
    <row r="531" spans="1:24">
      <c r="A531" s="81" t="s">
        <v>544</v>
      </c>
      <c r="C531" s="3"/>
      <c r="D531" s="3"/>
    </row>
    <row r="532" spans="1:24" hidden="1">
      <c r="C532" s="3"/>
      <c r="D532" s="3"/>
    </row>
  </sheetData>
  <mergeCells count="15">
    <mergeCell ref="R5:X5"/>
    <mergeCell ref="R6:T7"/>
    <mergeCell ref="U6:U8"/>
    <mergeCell ref="V6:X7"/>
    <mergeCell ref="A3:X3"/>
    <mergeCell ref="A4:X4"/>
    <mergeCell ref="A5:C5"/>
    <mergeCell ref="N6:N8"/>
    <mergeCell ref="O6:Q7"/>
    <mergeCell ref="D5:J5"/>
    <mergeCell ref="K5:Q5"/>
    <mergeCell ref="D6:F7"/>
    <mergeCell ref="G6:G8"/>
    <mergeCell ref="H6:J7"/>
    <mergeCell ref="K6:M7"/>
  </mergeCells>
  <printOptions gridLines="1"/>
  <pageMargins left="0.25" right="0.25" top="0.75" bottom="0.75" header="0.3" footer="0.3"/>
  <pageSetup paperSize="5" scale="78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O531"/>
  <sheetViews>
    <sheetView workbookViewId="0"/>
  </sheetViews>
  <sheetFormatPr baseColWidth="10" defaultColWidth="0" defaultRowHeight="12" zeroHeight="1" x14ac:dyDescent="0"/>
  <cols>
    <col min="1" max="1" width="6.1640625" style="1" customWidth="1"/>
    <col min="2" max="2" width="5.1640625" style="1" hidden="1" customWidth="1"/>
    <col min="3" max="3" width="27" style="1" customWidth="1"/>
    <col min="4" max="5" width="14.33203125" style="1" customWidth="1"/>
    <col min="6" max="6" width="11.6640625" style="1" customWidth="1"/>
    <col min="7" max="7" width="9.5" style="1" customWidth="1"/>
    <col min="8" max="8" width="8.1640625" style="1" customWidth="1"/>
    <col min="9" max="9" width="8" style="1" customWidth="1"/>
    <col min="10" max="10" width="7.5" style="1" customWidth="1"/>
    <col min="11" max="12" width="14.33203125" style="1" customWidth="1"/>
    <col min="13" max="13" width="12.5" style="1" customWidth="1"/>
    <col min="14" max="14" width="9.33203125" style="1" customWidth="1"/>
    <col min="15" max="15" width="8.1640625" style="1" customWidth="1"/>
    <col min="16" max="16" width="8" style="1" customWidth="1"/>
    <col min="17" max="17" width="7.5" style="1" customWidth="1"/>
    <col min="18" max="18" width="13" style="1" customWidth="1"/>
    <col min="19" max="19" width="13.33203125" style="1" customWidth="1"/>
    <col min="20" max="20" width="12.33203125" style="1" customWidth="1"/>
    <col min="21" max="41" width="0" style="1" hidden="1" customWidth="1"/>
    <col min="42" max="16384" width="9.1640625" style="1" hidden="1"/>
  </cols>
  <sheetData>
    <row r="1" spans="1:4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9"/>
      <c r="S1" s="57"/>
      <c r="T1" s="57"/>
      <c r="U1" s="57"/>
      <c r="V1" s="57"/>
      <c r="W1" s="57"/>
      <c r="X1" s="58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8"/>
    </row>
    <row r="2" spans="1:41" s="3" customFormat="1" ht="13" thickBot="1">
      <c r="A2" s="1" t="s">
        <v>0</v>
      </c>
      <c r="B2" s="1"/>
      <c r="T2" s="63">
        <v>42779</v>
      </c>
    </row>
    <row r="3" spans="1:41" s="3" customFormat="1" ht="15" customHeight="1">
      <c r="A3" s="97" t="s">
        <v>539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41" s="3" customFormat="1" ht="15.75" customHeight="1" thickBot="1">
      <c r="A4" s="100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41" s="3" customFormat="1" ht="13" thickBot="1">
      <c r="A5" s="97" t="s">
        <v>3</v>
      </c>
      <c r="B5" s="98"/>
      <c r="C5" s="98"/>
      <c r="D5" s="98" t="s">
        <v>4</v>
      </c>
      <c r="E5" s="98"/>
      <c r="F5" s="98"/>
      <c r="G5" s="98"/>
      <c r="H5" s="98"/>
      <c r="I5" s="98"/>
      <c r="J5" s="99"/>
      <c r="K5" s="97" t="s">
        <v>5</v>
      </c>
      <c r="L5" s="98"/>
      <c r="M5" s="98"/>
      <c r="N5" s="98"/>
      <c r="O5" s="98"/>
      <c r="P5" s="98"/>
      <c r="Q5" s="99"/>
      <c r="R5" s="100" t="s">
        <v>542</v>
      </c>
      <c r="S5" s="101"/>
      <c r="T5" s="101"/>
      <c r="U5" s="101"/>
      <c r="V5" s="101"/>
      <c r="W5" s="101"/>
      <c r="X5" s="102"/>
    </row>
    <row r="6" spans="1:41" s="3" customFormat="1" ht="15" customHeight="1">
      <c r="A6" s="82"/>
      <c r="B6" s="83"/>
      <c r="C6" s="83"/>
      <c r="D6" s="86" t="s">
        <v>6</v>
      </c>
      <c r="E6" s="86"/>
      <c r="F6" s="87"/>
      <c r="G6" s="91" t="s">
        <v>7</v>
      </c>
      <c r="H6" s="93" t="s">
        <v>8</v>
      </c>
      <c r="I6" s="86"/>
      <c r="J6" s="94"/>
      <c r="K6" s="85" t="s">
        <v>6</v>
      </c>
      <c r="L6" s="86"/>
      <c r="M6" s="87"/>
      <c r="N6" s="91" t="s">
        <v>7</v>
      </c>
      <c r="O6" s="93" t="s">
        <v>8</v>
      </c>
      <c r="P6" s="86"/>
      <c r="Q6" s="94"/>
      <c r="R6" s="88" t="s">
        <v>6</v>
      </c>
      <c r="S6" s="89"/>
      <c r="T6" s="90"/>
      <c r="U6" s="92" t="s">
        <v>7</v>
      </c>
      <c r="V6" s="95" t="s">
        <v>8</v>
      </c>
      <c r="W6" s="89"/>
      <c r="X6" s="96"/>
    </row>
    <row r="7" spans="1:41">
      <c r="A7" s="82"/>
      <c r="B7" s="83"/>
      <c r="C7" s="83"/>
      <c r="D7" s="89"/>
      <c r="E7" s="89"/>
      <c r="F7" s="90"/>
      <c r="G7" s="92"/>
      <c r="H7" s="95"/>
      <c r="I7" s="89"/>
      <c r="J7" s="96"/>
      <c r="K7" s="88"/>
      <c r="L7" s="89"/>
      <c r="M7" s="90"/>
      <c r="N7" s="92"/>
      <c r="O7" s="95"/>
      <c r="P7" s="89"/>
      <c r="Q7" s="96"/>
      <c r="R7" s="88"/>
      <c r="S7" s="89"/>
      <c r="T7" s="90"/>
      <c r="U7" s="92"/>
      <c r="V7" s="95"/>
      <c r="W7" s="89"/>
      <c r="X7" s="96"/>
    </row>
    <row r="8" spans="1:41" ht="13" thickBot="1">
      <c r="A8" s="5" t="s">
        <v>9</v>
      </c>
      <c r="B8" s="4" t="s">
        <v>10</v>
      </c>
      <c r="C8" s="4" t="s">
        <v>11</v>
      </c>
      <c r="D8" s="4" t="s">
        <v>12</v>
      </c>
      <c r="E8" s="4" t="s">
        <v>538</v>
      </c>
      <c r="F8" s="6" t="s">
        <v>13</v>
      </c>
      <c r="G8" s="105"/>
      <c r="H8" s="7" t="s">
        <v>14</v>
      </c>
      <c r="I8" s="4" t="s">
        <v>538</v>
      </c>
      <c r="J8" s="8" t="s">
        <v>13</v>
      </c>
      <c r="K8" s="5" t="s">
        <v>12</v>
      </c>
      <c r="L8" s="4" t="s">
        <v>538</v>
      </c>
      <c r="M8" s="6" t="s">
        <v>13</v>
      </c>
      <c r="N8" s="105"/>
      <c r="O8" s="4" t="s">
        <v>14</v>
      </c>
      <c r="P8" s="4" t="s">
        <v>538</v>
      </c>
      <c r="Q8" s="8" t="s">
        <v>13</v>
      </c>
      <c r="R8" s="5" t="s">
        <v>12</v>
      </c>
      <c r="S8" s="4" t="s">
        <v>538</v>
      </c>
      <c r="T8" s="40" t="s">
        <v>13</v>
      </c>
      <c r="U8" s="92"/>
      <c r="V8" s="4" t="s">
        <v>14</v>
      </c>
      <c r="W8" s="4" t="s">
        <v>538</v>
      </c>
      <c r="X8" s="43" t="s">
        <v>13</v>
      </c>
    </row>
    <row r="9" spans="1:41" ht="13" thickBot="1">
      <c r="A9" s="31"/>
      <c r="B9" s="32"/>
      <c r="C9" s="32" t="s">
        <v>15</v>
      </c>
      <c r="D9" s="30">
        <v>1219032138</v>
      </c>
      <c r="E9" s="30">
        <v>1240274913</v>
      </c>
      <c r="F9" s="30">
        <v>21242775</v>
      </c>
      <c r="G9" s="33">
        <v>858281</v>
      </c>
      <c r="H9" s="33">
        <v>1420</v>
      </c>
      <c r="I9" s="30">
        <v>1445</v>
      </c>
      <c r="J9" s="34">
        <v>25</v>
      </c>
      <c r="K9" s="35">
        <v>1292366650</v>
      </c>
      <c r="L9" s="35">
        <v>1313960046</v>
      </c>
      <c r="M9" s="36">
        <v>21593396</v>
      </c>
      <c r="N9" s="37">
        <v>863356</v>
      </c>
      <c r="O9" s="33">
        <v>1497</v>
      </c>
      <c r="P9" s="30">
        <v>1522</v>
      </c>
      <c r="Q9" s="34">
        <v>25</v>
      </c>
      <c r="R9" s="15">
        <f>SUM(R10:R530)</f>
        <v>2511398808</v>
      </c>
      <c r="S9" s="15">
        <f t="shared" ref="S9:U9" si="0">SUM(S10:S530)</f>
        <v>2554234977</v>
      </c>
      <c r="T9" s="50">
        <f t="shared" si="0"/>
        <v>42836173</v>
      </c>
      <c r="U9" s="52">
        <f t="shared" si="0"/>
        <v>1721641</v>
      </c>
      <c r="V9" s="48">
        <f>R9/U9</f>
        <v>1458.7238617110072</v>
      </c>
      <c r="W9" s="55">
        <f>S9/U9</f>
        <v>1483.6048729090444</v>
      </c>
      <c r="X9" s="49">
        <f>T9/U9</f>
        <v>24.881013521401965</v>
      </c>
    </row>
    <row r="10" spans="1:41">
      <c r="A10" s="17">
        <v>1</v>
      </c>
      <c r="B10" s="3">
        <v>1</v>
      </c>
      <c r="C10" s="3" t="s">
        <v>16</v>
      </c>
      <c r="D10" s="18">
        <v>1126845</v>
      </c>
      <c r="E10" s="18">
        <v>1150719</v>
      </c>
      <c r="F10" s="19">
        <v>23874</v>
      </c>
      <c r="G10" s="18">
        <v>1147</v>
      </c>
      <c r="H10" s="20">
        <v>982</v>
      </c>
      <c r="I10" s="18">
        <v>1003</v>
      </c>
      <c r="J10" s="21">
        <v>21</v>
      </c>
      <c r="K10" s="22">
        <v>1163965</v>
      </c>
      <c r="L10" s="18">
        <v>1187063</v>
      </c>
      <c r="M10" s="19">
        <v>23099</v>
      </c>
      <c r="N10" s="23">
        <v>1143</v>
      </c>
      <c r="O10" s="18">
        <v>1018</v>
      </c>
      <c r="P10" s="18">
        <v>1039</v>
      </c>
      <c r="Q10" s="21">
        <v>21</v>
      </c>
      <c r="R10" s="22">
        <f>D10+K10</f>
        <v>2290810</v>
      </c>
      <c r="S10" s="22">
        <f t="shared" ref="S10:U25" si="1">E10+L10</f>
        <v>2337782</v>
      </c>
      <c r="T10" s="51">
        <f>F10+M10</f>
        <v>46973</v>
      </c>
      <c r="U10" s="53">
        <f t="shared" si="1"/>
        <v>2290</v>
      </c>
      <c r="V10" s="18">
        <f>R10/U10</f>
        <v>1000.353711790393</v>
      </c>
      <c r="W10" s="21">
        <f>S10/U10</f>
        <v>1020.8655021834061</v>
      </c>
      <c r="X10" s="44">
        <f>T10/U10</f>
        <v>20.512227074235806</v>
      </c>
    </row>
    <row r="11" spans="1:41">
      <c r="A11" s="17">
        <v>1.2</v>
      </c>
      <c r="B11" s="3">
        <v>3</v>
      </c>
      <c r="C11" s="3" t="s">
        <v>17</v>
      </c>
      <c r="D11" s="18">
        <v>69739483</v>
      </c>
      <c r="E11" s="18">
        <v>70845272</v>
      </c>
      <c r="F11" s="19">
        <v>1105789</v>
      </c>
      <c r="G11" s="18">
        <v>35791</v>
      </c>
      <c r="H11" s="20">
        <v>1949</v>
      </c>
      <c r="I11" s="18">
        <v>1979</v>
      </c>
      <c r="J11" s="21">
        <v>30</v>
      </c>
      <c r="K11" s="22">
        <v>75915732</v>
      </c>
      <c r="L11" s="18">
        <v>77157503</v>
      </c>
      <c r="M11" s="19">
        <v>1241771</v>
      </c>
      <c r="N11" s="23">
        <v>36561</v>
      </c>
      <c r="O11" s="18">
        <v>2076</v>
      </c>
      <c r="P11" s="18">
        <v>2110</v>
      </c>
      <c r="Q11" s="21">
        <v>34</v>
      </c>
      <c r="R11" s="22">
        <f t="shared" ref="R11:U74" si="2">D11+K11</f>
        <v>145655215</v>
      </c>
      <c r="S11" s="22">
        <f t="shared" si="1"/>
        <v>148002775</v>
      </c>
      <c r="T11" s="51">
        <f t="shared" si="1"/>
        <v>2347560</v>
      </c>
      <c r="U11" s="53">
        <f t="shared" si="1"/>
        <v>72352</v>
      </c>
      <c r="V11" s="18">
        <f t="shared" ref="V11:V74" si="3">R11/U11</f>
        <v>2013.1470450022114</v>
      </c>
      <c r="W11" s="21">
        <f t="shared" ref="W11:W74" si="4">S11/U11</f>
        <v>2045.593418288368</v>
      </c>
      <c r="X11" s="44">
        <f t="shared" ref="X11:X74" si="5">T11/U11</f>
        <v>32.446373286156565</v>
      </c>
    </row>
    <row r="12" spans="1:41">
      <c r="A12" s="17">
        <v>2</v>
      </c>
      <c r="B12" s="3">
        <v>1</v>
      </c>
      <c r="C12" s="3" t="s">
        <v>18</v>
      </c>
      <c r="D12" s="18">
        <v>451568</v>
      </c>
      <c r="E12" s="18">
        <v>451469</v>
      </c>
      <c r="F12" s="19">
        <v>-99</v>
      </c>
      <c r="G12" s="18">
        <v>257</v>
      </c>
      <c r="H12" s="20">
        <v>1757</v>
      </c>
      <c r="I12" s="18">
        <v>1757</v>
      </c>
      <c r="J12" s="21">
        <v>0</v>
      </c>
      <c r="K12" s="22">
        <v>458668</v>
      </c>
      <c r="L12" s="18">
        <v>457629</v>
      </c>
      <c r="M12" s="19">
        <v>-1039</v>
      </c>
      <c r="N12" s="23">
        <v>249</v>
      </c>
      <c r="O12" s="18">
        <v>1842</v>
      </c>
      <c r="P12" s="18">
        <v>1838</v>
      </c>
      <c r="Q12" s="21">
        <v>-4</v>
      </c>
      <c r="R12" s="22">
        <f t="shared" si="2"/>
        <v>910236</v>
      </c>
      <c r="S12" s="22">
        <f t="shared" si="1"/>
        <v>909098</v>
      </c>
      <c r="T12" s="51">
        <f t="shared" si="1"/>
        <v>-1138</v>
      </c>
      <c r="U12" s="53">
        <f t="shared" si="1"/>
        <v>506</v>
      </c>
      <c r="V12" s="18">
        <f t="shared" si="3"/>
        <v>1798.8853754940712</v>
      </c>
      <c r="W12" s="21">
        <f t="shared" si="4"/>
        <v>1796.6363636363637</v>
      </c>
      <c r="X12" s="44">
        <f t="shared" si="5"/>
        <v>-2.2490118577075098</v>
      </c>
    </row>
    <row r="13" spans="1:41">
      <c r="A13" s="17">
        <v>4</v>
      </c>
      <c r="B13" s="3">
        <v>1</v>
      </c>
      <c r="C13" s="3" t="s">
        <v>19</v>
      </c>
      <c r="D13" s="18">
        <v>388678</v>
      </c>
      <c r="E13" s="18">
        <v>402701</v>
      </c>
      <c r="F13" s="19">
        <v>14023</v>
      </c>
      <c r="G13" s="18">
        <v>457</v>
      </c>
      <c r="H13" s="20">
        <v>850</v>
      </c>
      <c r="I13" s="18">
        <v>881</v>
      </c>
      <c r="J13" s="21">
        <v>31</v>
      </c>
      <c r="K13" s="22">
        <v>421005</v>
      </c>
      <c r="L13" s="18">
        <v>436359</v>
      </c>
      <c r="M13" s="19">
        <v>15354</v>
      </c>
      <c r="N13" s="23">
        <v>455</v>
      </c>
      <c r="O13" s="18">
        <v>925</v>
      </c>
      <c r="P13" s="18">
        <v>959</v>
      </c>
      <c r="Q13" s="21">
        <v>34</v>
      </c>
      <c r="R13" s="22">
        <f t="shared" si="2"/>
        <v>809683</v>
      </c>
      <c r="S13" s="22">
        <f t="shared" si="1"/>
        <v>839060</v>
      </c>
      <c r="T13" s="51">
        <f t="shared" si="1"/>
        <v>29377</v>
      </c>
      <c r="U13" s="53">
        <f t="shared" si="1"/>
        <v>912</v>
      </c>
      <c r="V13" s="18">
        <f t="shared" si="3"/>
        <v>887.81030701754389</v>
      </c>
      <c r="W13" s="21">
        <f t="shared" si="4"/>
        <v>920.02192982456143</v>
      </c>
      <c r="X13" s="44">
        <f t="shared" si="5"/>
        <v>32.211622807017541</v>
      </c>
    </row>
    <row r="14" spans="1:41">
      <c r="A14" s="17">
        <v>6</v>
      </c>
      <c r="B14" s="3">
        <v>3</v>
      </c>
      <c r="C14" s="3" t="s">
        <v>20</v>
      </c>
      <c r="D14" s="18">
        <v>4466803</v>
      </c>
      <c r="E14" s="18">
        <v>4577086</v>
      </c>
      <c r="F14" s="19">
        <v>110284</v>
      </c>
      <c r="G14" s="18">
        <v>3641</v>
      </c>
      <c r="H14" s="20">
        <v>1227</v>
      </c>
      <c r="I14" s="18">
        <v>1257</v>
      </c>
      <c r="J14" s="21">
        <v>30</v>
      </c>
      <c r="K14" s="22">
        <v>4816585</v>
      </c>
      <c r="L14" s="18">
        <v>4938171</v>
      </c>
      <c r="M14" s="19">
        <v>121585</v>
      </c>
      <c r="N14" s="23">
        <v>3650</v>
      </c>
      <c r="O14" s="18">
        <v>1320</v>
      </c>
      <c r="P14" s="18">
        <v>1353</v>
      </c>
      <c r="Q14" s="21">
        <v>33</v>
      </c>
      <c r="R14" s="22">
        <f t="shared" si="2"/>
        <v>9283388</v>
      </c>
      <c r="S14" s="22">
        <f t="shared" si="1"/>
        <v>9515257</v>
      </c>
      <c r="T14" s="51">
        <f t="shared" si="1"/>
        <v>231869</v>
      </c>
      <c r="U14" s="53">
        <f t="shared" si="1"/>
        <v>7291</v>
      </c>
      <c r="V14" s="18">
        <f t="shared" si="3"/>
        <v>1273.2667672472912</v>
      </c>
      <c r="W14" s="21">
        <f t="shared" si="4"/>
        <v>1305.0688520093265</v>
      </c>
      <c r="X14" s="44">
        <f t="shared" si="5"/>
        <v>31.802084762035385</v>
      </c>
    </row>
    <row r="15" spans="1:41">
      <c r="A15" s="17">
        <v>11</v>
      </c>
      <c r="B15" s="3">
        <v>1</v>
      </c>
      <c r="C15" s="3" t="s">
        <v>21</v>
      </c>
      <c r="D15" s="18">
        <v>55315768</v>
      </c>
      <c r="E15" s="18">
        <v>56410656</v>
      </c>
      <c r="F15" s="19">
        <v>1094889</v>
      </c>
      <c r="G15" s="18">
        <v>37429</v>
      </c>
      <c r="H15" s="20">
        <v>1478</v>
      </c>
      <c r="I15" s="18">
        <v>1507</v>
      </c>
      <c r="J15" s="21">
        <v>29</v>
      </c>
      <c r="K15" s="22">
        <v>58787961</v>
      </c>
      <c r="L15" s="18">
        <v>59742831</v>
      </c>
      <c r="M15" s="19">
        <v>954870</v>
      </c>
      <c r="N15" s="23">
        <v>37497</v>
      </c>
      <c r="O15" s="18">
        <v>1568</v>
      </c>
      <c r="P15" s="18">
        <v>1593</v>
      </c>
      <c r="Q15" s="21">
        <v>25</v>
      </c>
      <c r="R15" s="22">
        <f t="shared" si="2"/>
        <v>114103729</v>
      </c>
      <c r="S15" s="22">
        <f t="shared" si="1"/>
        <v>116153487</v>
      </c>
      <c r="T15" s="51">
        <f t="shared" si="1"/>
        <v>2049759</v>
      </c>
      <c r="U15" s="53">
        <f t="shared" si="1"/>
        <v>74926</v>
      </c>
      <c r="V15" s="18">
        <f t="shared" si="3"/>
        <v>1522.8856338253743</v>
      </c>
      <c r="W15" s="21">
        <f t="shared" si="4"/>
        <v>1550.2427328297254</v>
      </c>
      <c r="X15" s="44">
        <f t="shared" si="5"/>
        <v>27.357112350852841</v>
      </c>
    </row>
    <row r="16" spans="1:41">
      <c r="A16" s="17">
        <v>12</v>
      </c>
      <c r="B16" s="3">
        <v>1</v>
      </c>
      <c r="C16" s="3" t="s">
        <v>22</v>
      </c>
      <c r="D16" s="18">
        <v>13110540</v>
      </c>
      <c r="E16" s="18">
        <v>13308131</v>
      </c>
      <c r="F16" s="19">
        <v>197591</v>
      </c>
      <c r="G16" s="18">
        <v>6341</v>
      </c>
      <c r="H16" s="20">
        <v>2068</v>
      </c>
      <c r="I16" s="18">
        <v>2099</v>
      </c>
      <c r="J16" s="21">
        <v>31</v>
      </c>
      <c r="K16" s="22">
        <v>13959115</v>
      </c>
      <c r="L16" s="18">
        <v>14176319</v>
      </c>
      <c r="M16" s="19">
        <v>217204</v>
      </c>
      <c r="N16" s="23">
        <v>6340</v>
      </c>
      <c r="O16" s="18">
        <v>2202</v>
      </c>
      <c r="P16" s="18">
        <v>2236</v>
      </c>
      <c r="Q16" s="21">
        <v>34</v>
      </c>
      <c r="R16" s="22">
        <f t="shared" si="2"/>
        <v>27069655</v>
      </c>
      <c r="S16" s="22">
        <f t="shared" si="1"/>
        <v>27484450</v>
      </c>
      <c r="T16" s="51">
        <f t="shared" si="1"/>
        <v>414795</v>
      </c>
      <c r="U16" s="53">
        <f t="shared" si="1"/>
        <v>12681</v>
      </c>
      <c r="V16" s="18">
        <f t="shared" si="3"/>
        <v>2134.6624871855533</v>
      </c>
      <c r="W16" s="21">
        <f t="shared" si="4"/>
        <v>2167.3724469679046</v>
      </c>
      <c r="X16" s="44">
        <f t="shared" si="5"/>
        <v>32.709959782351547</v>
      </c>
    </row>
    <row r="17" spans="1:24">
      <c r="A17" s="17">
        <v>13</v>
      </c>
      <c r="B17" s="3">
        <v>1</v>
      </c>
      <c r="C17" s="3" t="s">
        <v>23</v>
      </c>
      <c r="D17" s="18">
        <v>3900750</v>
      </c>
      <c r="E17" s="18">
        <v>3997434</v>
      </c>
      <c r="F17" s="19">
        <v>96685</v>
      </c>
      <c r="G17" s="18">
        <v>3350</v>
      </c>
      <c r="H17" s="20">
        <v>1164</v>
      </c>
      <c r="I17" s="18">
        <v>1193</v>
      </c>
      <c r="J17" s="21">
        <v>29</v>
      </c>
      <c r="K17" s="22">
        <v>4270342</v>
      </c>
      <c r="L17" s="18">
        <v>4378549</v>
      </c>
      <c r="M17" s="19">
        <v>108207</v>
      </c>
      <c r="N17" s="23">
        <v>3409</v>
      </c>
      <c r="O17" s="18">
        <v>1253</v>
      </c>
      <c r="P17" s="18">
        <v>1284</v>
      </c>
      <c r="Q17" s="21">
        <v>31</v>
      </c>
      <c r="R17" s="22">
        <f t="shared" si="2"/>
        <v>8171092</v>
      </c>
      <c r="S17" s="22">
        <f t="shared" si="1"/>
        <v>8375983</v>
      </c>
      <c r="T17" s="51">
        <f t="shared" si="1"/>
        <v>204892</v>
      </c>
      <c r="U17" s="53">
        <f t="shared" si="1"/>
        <v>6759</v>
      </c>
      <c r="V17" s="18">
        <f t="shared" si="3"/>
        <v>1208.9202544755142</v>
      </c>
      <c r="W17" s="21">
        <f t="shared" si="4"/>
        <v>1239.2340582926468</v>
      </c>
      <c r="X17" s="44">
        <f t="shared" si="5"/>
        <v>30.31395176801302</v>
      </c>
    </row>
    <row r="18" spans="1:24">
      <c r="A18" s="17">
        <v>14</v>
      </c>
      <c r="B18" s="3">
        <v>1</v>
      </c>
      <c r="C18" s="3" t="s">
        <v>24</v>
      </c>
      <c r="D18" s="18">
        <v>5866368</v>
      </c>
      <c r="E18" s="18">
        <v>5960133</v>
      </c>
      <c r="F18" s="19">
        <v>93765</v>
      </c>
      <c r="G18" s="18">
        <v>3068</v>
      </c>
      <c r="H18" s="20">
        <v>1912</v>
      </c>
      <c r="I18" s="18">
        <v>1943</v>
      </c>
      <c r="J18" s="21">
        <v>31</v>
      </c>
      <c r="K18" s="22">
        <v>6283835</v>
      </c>
      <c r="L18" s="18">
        <v>6387434</v>
      </c>
      <c r="M18" s="19">
        <v>103599</v>
      </c>
      <c r="N18" s="23">
        <v>3080</v>
      </c>
      <c r="O18" s="18">
        <v>2040</v>
      </c>
      <c r="P18" s="18">
        <v>2074</v>
      </c>
      <c r="Q18" s="21">
        <v>34</v>
      </c>
      <c r="R18" s="22">
        <f t="shared" si="2"/>
        <v>12150203</v>
      </c>
      <c r="S18" s="22">
        <f t="shared" si="1"/>
        <v>12347567</v>
      </c>
      <c r="T18" s="51">
        <f t="shared" si="1"/>
        <v>197364</v>
      </c>
      <c r="U18" s="53">
        <f t="shared" si="1"/>
        <v>6148</v>
      </c>
      <c r="V18" s="18">
        <f t="shared" si="3"/>
        <v>1976.2854586857516</v>
      </c>
      <c r="W18" s="21">
        <f t="shared" si="4"/>
        <v>2008.3876057254392</v>
      </c>
      <c r="X18" s="44">
        <f t="shared" si="5"/>
        <v>32.102147039687701</v>
      </c>
    </row>
    <row r="19" spans="1:24">
      <c r="A19" s="17">
        <v>15</v>
      </c>
      <c r="B19" s="3">
        <v>1</v>
      </c>
      <c r="C19" s="3" t="s">
        <v>25</v>
      </c>
      <c r="D19" s="18">
        <v>8312540</v>
      </c>
      <c r="E19" s="18">
        <v>8434291</v>
      </c>
      <c r="F19" s="19">
        <v>121752</v>
      </c>
      <c r="G19" s="18">
        <v>4344</v>
      </c>
      <c r="H19" s="20">
        <v>1914</v>
      </c>
      <c r="I19" s="18">
        <v>1942</v>
      </c>
      <c r="J19" s="21">
        <v>28</v>
      </c>
      <c r="K19" s="22">
        <v>8564675</v>
      </c>
      <c r="L19" s="18">
        <v>8682176</v>
      </c>
      <c r="M19" s="19">
        <v>117501</v>
      </c>
      <c r="N19" s="23">
        <v>4278</v>
      </c>
      <c r="O19" s="18">
        <v>2002</v>
      </c>
      <c r="P19" s="18">
        <v>2029</v>
      </c>
      <c r="Q19" s="21">
        <v>27</v>
      </c>
      <c r="R19" s="22">
        <f t="shared" si="2"/>
        <v>16877215</v>
      </c>
      <c r="S19" s="22">
        <f t="shared" si="1"/>
        <v>17116467</v>
      </c>
      <c r="T19" s="51">
        <f t="shared" si="1"/>
        <v>239253</v>
      </c>
      <c r="U19" s="53">
        <f t="shared" si="1"/>
        <v>8622</v>
      </c>
      <c r="V19" s="18">
        <f t="shared" si="3"/>
        <v>1957.4594061702621</v>
      </c>
      <c r="W19" s="21">
        <f t="shared" si="4"/>
        <v>1985.2084203201114</v>
      </c>
      <c r="X19" s="44">
        <f t="shared" si="5"/>
        <v>27.749130132219904</v>
      </c>
    </row>
    <row r="20" spans="1:24">
      <c r="A20" s="17">
        <v>16</v>
      </c>
      <c r="B20" s="3">
        <v>1</v>
      </c>
      <c r="C20" s="3" t="s">
        <v>26</v>
      </c>
      <c r="D20" s="18">
        <v>5008048</v>
      </c>
      <c r="E20" s="18">
        <v>5183175</v>
      </c>
      <c r="F20" s="19">
        <v>175127</v>
      </c>
      <c r="G20" s="18">
        <v>5745</v>
      </c>
      <c r="H20" s="20">
        <v>872</v>
      </c>
      <c r="I20" s="18">
        <v>902</v>
      </c>
      <c r="J20" s="21">
        <v>30</v>
      </c>
      <c r="K20" s="22">
        <v>5508593</v>
      </c>
      <c r="L20" s="18">
        <v>5703519</v>
      </c>
      <c r="M20" s="19">
        <v>194926</v>
      </c>
      <c r="N20" s="23">
        <v>5815</v>
      </c>
      <c r="O20" s="18">
        <v>947</v>
      </c>
      <c r="P20" s="18">
        <v>981</v>
      </c>
      <c r="Q20" s="21">
        <v>34</v>
      </c>
      <c r="R20" s="22">
        <f t="shared" si="2"/>
        <v>10516641</v>
      </c>
      <c r="S20" s="22">
        <f t="shared" si="1"/>
        <v>10886694</v>
      </c>
      <c r="T20" s="51">
        <f t="shared" si="1"/>
        <v>370053</v>
      </c>
      <c r="U20" s="53">
        <f t="shared" si="1"/>
        <v>11560</v>
      </c>
      <c r="V20" s="18">
        <f t="shared" si="3"/>
        <v>909.7440311418685</v>
      </c>
      <c r="W20" s="21">
        <f t="shared" si="4"/>
        <v>941.75553633217999</v>
      </c>
      <c r="X20" s="44">
        <f t="shared" si="5"/>
        <v>32.011505190311418</v>
      </c>
    </row>
    <row r="21" spans="1:24">
      <c r="A21" s="17">
        <v>22</v>
      </c>
      <c r="B21" s="3">
        <v>1</v>
      </c>
      <c r="C21" s="3" t="s">
        <v>27</v>
      </c>
      <c r="D21" s="18">
        <v>4584951</v>
      </c>
      <c r="E21" s="18">
        <v>4630455</v>
      </c>
      <c r="F21" s="19">
        <v>45504</v>
      </c>
      <c r="G21" s="18">
        <v>3024</v>
      </c>
      <c r="H21" s="20">
        <v>1516</v>
      </c>
      <c r="I21" s="18">
        <v>1531</v>
      </c>
      <c r="J21" s="21">
        <v>15</v>
      </c>
      <c r="K21" s="22">
        <v>4873520</v>
      </c>
      <c r="L21" s="18">
        <v>4912428</v>
      </c>
      <c r="M21" s="19">
        <v>38909</v>
      </c>
      <c r="N21" s="23">
        <v>3044</v>
      </c>
      <c r="O21" s="18">
        <v>1601</v>
      </c>
      <c r="P21" s="18">
        <v>1614</v>
      </c>
      <c r="Q21" s="21">
        <v>13</v>
      </c>
      <c r="R21" s="22">
        <f t="shared" si="2"/>
        <v>9458471</v>
      </c>
      <c r="S21" s="22">
        <f t="shared" si="1"/>
        <v>9542883</v>
      </c>
      <c r="T21" s="51">
        <f t="shared" si="1"/>
        <v>84413</v>
      </c>
      <c r="U21" s="53">
        <f t="shared" si="1"/>
        <v>6068</v>
      </c>
      <c r="V21" s="18">
        <f t="shared" si="3"/>
        <v>1558.7460448253132</v>
      </c>
      <c r="W21" s="21">
        <f t="shared" si="4"/>
        <v>1572.6570533948582</v>
      </c>
      <c r="X21" s="44">
        <f t="shared" si="5"/>
        <v>13.911173368490442</v>
      </c>
    </row>
    <row r="22" spans="1:24">
      <c r="A22" s="17">
        <v>23</v>
      </c>
      <c r="B22" s="3">
        <v>1</v>
      </c>
      <c r="C22" s="3" t="s">
        <v>28</v>
      </c>
      <c r="D22" s="18">
        <v>1131419</v>
      </c>
      <c r="E22" s="18">
        <v>1144008</v>
      </c>
      <c r="F22" s="19">
        <v>12588</v>
      </c>
      <c r="G22" s="18">
        <v>885</v>
      </c>
      <c r="H22" s="20">
        <v>1278</v>
      </c>
      <c r="I22" s="18">
        <v>1293</v>
      </c>
      <c r="J22" s="21">
        <v>15</v>
      </c>
      <c r="K22" s="22">
        <v>1188787</v>
      </c>
      <c r="L22" s="18">
        <v>1201002</v>
      </c>
      <c r="M22" s="19">
        <v>12215</v>
      </c>
      <c r="N22" s="23">
        <v>865</v>
      </c>
      <c r="O22" s="18">
        <v>1374</v>
      </c>
      <c r="P22" s="18">
        <v>1388</v>
      </c>
      <c r="Q22" s="21">
        <v>14</v>
      </c>
      <c r="R22" s="22">
        <f t="shared" si="2"/>
        <v>2320206</v>
      </c>
      <c r="S22" s="22">
        <f t="shared" si="1"/>
        <v>2345010</v>
      </c>
      <c r="T22" s="51">
        <f t="shared" si="1"/>
        <v>24803</v>
      </c>
      <c r="U22" s="53">
        <f t="shared" si="1"/>
        <v>1750</v>
      </c>
      <c r="V22" s="18">
        <f t="shared" si="3"/>
        <v>1325.8320000000001</v>
      </c>
      <c r="W22" s="21">
        <f t="shared" si="4"/>
        <v>1340.0057142857142</v>
      </c>
      <c r="X22" s="44">
        <f t="shared" si="5"/>
        <v>14.173142857142857</v>
      </c>
    </row>
    <row r="23" spans="1:24">
      <c r="A23" s="17">
        <v>25</v>
      </c>
      <c r="B23" s="3">
        <v>1</v>
      </c>
      <c r="C23" s="3" t="s">
        <v>29</v>
      </c>
      <c r="D23" s="18">
        <v>111114</v>
      </c>
      <c r="E23" s="18">
        <v>114689</v>
      </c>
      <c r="F23" s="19">
        <v>3574</v>
      </c>
      <c r="G23" s="18">
        <v>69</v>
      </c>
      <c r="H23" s="20">
        <v>1610</v>
      </c>
      <c r="I23" s="18">
        <v>1662</v>
      </c>
      <c r="J23" s="21">
        <v>52</v>
      </c>
      <c r="K23" s="22">
        <v>122587</v>
      </c>
      <c r="L23" s="18">
        <v>125605</v>
      </c>
      <c r="M23" s="19">
        <v>3018</v>
      </c>
      <c r="N23" s="23">
        <v>70</v>
      </c>
      <c r="O23" s="18">
        <v>1751</v>
      </c>
      <c r="P23" s="18">
        <v>1794</v>
      </c>
      <c r="Q23" s="21">
        <v>43</v>
      </c>
      <c r="R23" s="22">
        <f t="shared" si="2"/>
        <v>233701</v>
      </c>
      <c r="S23" s="22">
        <f t="shared" si="1"/>
        <v>240294</v>
      </c>
      <c r="T23" s="51">
        <f t="shared" si="1"/>
        <v>6592</v>
      </c>
      <c r="U23" s="53">
        <f t="shared" si="1"/>
        <v>139</v>
      </c>
      <c r="V23" s="18">
        <f t="shared" si="3"/>
        <v>1681.3021582733813</v>
      </c>
      <c r="W23" s="21">
        <f t="shared" si="4"/>
        <v>1728.7338129496402</v>
      </c>
      <c r="X23" s="44">
        <f t="shared" si="5"/>
        <v>47.424460431654673</v>
      </c>
    </row>
    <row r="24" spans="1:24">
      <c r="A24" s="17">
        <v>31</v>
      </c>
      <c r="B24" s="3">
        <v>1</v>
      </c>
      <c r="C24" s="3" t="s">
        <v>30</v>
      </c>
      <c r="D24" s="18">
        <v>8929107</v>
      </c>
      <c r="E24" s="18">
        <v>9090426</v>
      </c>
      <c r="F24" s="19">
        <v>161319</v>
      </c>
      <c r="G24" s="18">
        <v>5180</v>
      </c>
      <c r="H24" s="20">
        <v>1724</v>
      </c>
      <c r="I24" s="18">
        <v>1755</v>
      </c>
      <c r="J24" s="21">
        <v>31</v>
      </c>
      <c r="K24" s="22">
        <v>9567247</v>
      </c>
      <c r="L24" s="18">
        <v>9745159</v>
      </c>
      <c r="M24" s="19">
        <v>177912</v>
      </c>
      <c r="N24" s="23">
        <v>5196</v>
      </c>
      <c r="O24" s="18">
        <v>1841</v>
      </c>
      <c r="P24" s="18">
        <v>1876</v>
      </c>
      <c r="Q24" s="21">
        <v>35</v>
      </c>
      <c r="R24" s="22">
        <f t="shared" si="2"/>
        <v>18496354</v>
      </c>
      <c r="S24" s="22">
        <f t="shared" si="1"/>
        <v>18835585</v>
      </c>
      <c r="T24" s="51">
        <f t="shared" si="1"/>
        <v>339231</v>
      </c>
      <c r="U24" s="53">
        <f t="shared" si="1"/>
        <v>10376</v>
      </c>
      <c r="V24" s="18">
        <f t="shared" si="3"/>
        <v>1782.6092906707788</v>
      </c>
      <c r="W24" s="21">
        <f t="shared" si="4"/>
        <v>1815.3031033153432</v>
      </c>
      <c r="X24" s="44">
        <f t="shared" si="5"/>
        <v>32.693812644564382</v>
      </c>
    </row>
    <row r="25" spans="1:24">
      <c r="A25" s="17">
        <v>32</v>
      </c>
      <c r="B25" s="3">
        <v>1</v>
      </c>
      <c r="C25" s="3" t="s">
        <v>31</v>
      </c>
      <c r="D25" s="18">
        <v>1216469</v>
      </c>
      <c r="E25" s="18">
        <v>1229446</v>
      </c>
      <c r="F25" s="19">
        <v>12977</v>
      </c>
      <c r="G25" s="18">
        <v>636</v>
      </c>
      <c r="H25" s="20">
        <v>1913</v>
      </c>
      <c r="I25" s="18">
        <v>1934</v>
      </c>
      <c r="J25" s="21">
        <v>21</v>
      </c>
      <c r="K25" s="22">
        <v>1276858</v>
      </c>
      <c r="L25" s="18">
        <v>1297367</v>
      </c>
      <c r="M25" s="19">
        <v>20510</v>
      </c>
      <c r="N25" s="23">
        <v>606</v>
      </c>
      <c r="O25" s="18">
        <v>2108</v>
      </c>
      <c r="P25" s="18">
        <v>2142</v>
      </c>
      <c r="Q25" s="21">
        <v>34</v>
      </c>
      <c r="R25" s="22">
        <f t="shared" si="2"/>
        <v>2493327</v>
      </c>
      <c r="S25" s="22">
        <f t="shared" si="1"/>
        <v>2526813</v>
      </c>
      <c r="T25" s="51">
        <f t="shared" si="1"/>
        <v>33487</v>
      </c>
      <c r="U25" s="53">
        <f t="shared" si="1"/>
        <v>1242</v>
      </c>
      <c r="V25" s="18">
        <f t="shared" si="3"/>
        <v>2007.5096618357488</v>
      </c>
      <c r="W25" s="21">
        <f t="shared" si="4"/>
        <v>2034.4710144927535</v>
      </c>
      <c r="X25" s="44">
        <f t="shared" si="5"/>
        <v>26.962157809983896</v>
      </c>
    </row>
    <row r="26" spans="1:24">
      <c r="A26" s="17">
        <v>36</v>
      </c>
      <c r="B26" s="3">
        <v>1</v>
      </c>
      <c r="C26" s="3" t="s">
        <v>32</v>
      </c>
      <c r="D26" s="18">
        <v>386307</v>
      </c>
      <c r="E26" s="18">
        <v>393109</v>
      </c>
      <c r="F26" s="19">
        <v>6802</v>
      </c>
      <c r="G26" s="18">
        <v>285</v>
      </c>
      <c r="H26" s="20">
        <v>1355</v>
      </c>
      <c r="I26" s="18">
        <v>1379</v>
      </c>
      <c r="J26" s="21">
        <v>24</v>
      </c>
      <c r="K26" s="22">
        <v>426488</v>
      </c>
      <c r="L26" s="18">
        <v>433170</v>
      </c>
      <c r="M26" s="19">
        <v>6682</v>
      </c>
      <c r="N26" s="23">
        <v>290</v>
      </c>
      <c r="O26" s="18">
        <v>1471</v>
      </c>
      <c r="P26" s="18">
        <v>1494</v>
      </c>
      <c r="Q26" s="21">
        <v>23</v>
      </c>
      <c r="R26" s="22">
        <f t="shared" si="2"/>
        <v>812795</v>
      </c>
      <c r="S26" s="22">
        <f t="shared" si="2"/>
        <v>826279</v>
      </c>
      <c r="T26" s="51">
        <f t="shared" si="2"/>
        <v>13484</v>
      </c>
      <c r="U26" s="53">
        <f t="shared" si="2"/>
        <v>575</v>
      </c>
      <c r="V26" s="18">
        <f t="shared" si="3"/>
        <v>1413.5565217391304</v>
      </c>
      <c r="W26" s="21">
        <f t="shared" si="4"/>
        <v>1437.0069565217391</v>
      </c>
      <c r="X26" s="44">
        <f t="shared" si="5"/>
        <v>23.450434782608696</v>
      </c>
    </row>
    <row r="27" spans="1:24">
      <c r="A27" s="17">
        <v>38</v>
      </c>
      <c r="B27" s="3">
        <v>1</v>
      </c>
      <c r="C27" s="3" t="s">
        <v>33</v>
      </c>
      <c r="D27" s="18">
        <v>2392280</v>
      </c>
      <c r="E27" s="18">
        <v>2440463</v>
      </c>
      <c r="F27" s="19">
        <v>48183</v>
      </c>
      <c r="G27" s="18">
        <v>1611</v>
      </c>
      <c r="H27" s="20">
        <v>1485</v>
      </c>
      <c r="I27" s="18">
        <v>1515</v>
      </c>
      <c r="J27" s="21">
        <v>30</v>
      </c>
      <c r="K27" s="22">
        <v>2646538</v>
      </c>
      <c r="L27" s="18">
        <v>2701288</v>
      </c>
      <c r="M27" s="19">
        <v>54750</v>
      </c>
      <c r="N27" s="23">
        <v>1664</v>
      </c>
      <c r="O27" s="18">
        <v>1590</v>
      </c>
      <c r="P27" s="18">
        <v>1623</v>
      </c>
      <c r="Q27" s="21">
        <v>33</v>
      </c>
      <c r="R27" s="22">
        <f t="shared" si="2"/>
        <v>5038818</v>
      </c>
      <c r="S27" s="22">
        <f t="shared" si="2"/>
        <v>5141751</v>
      </c>
      <c r="T27" s="51">
        <f t="shared" si="2"/>
        <v>102933</v>
      </c>
      <c r="U27" s="53">
        <f t="shared" si="2"/>
        <v>3275</v>
      </c>
      <c r="V27" s="18">
        <f t="shared" si="3"/>
        <v>1538.5703816793894</v>
      </c>
      <c r="W27" s="21">
        <f t="shared" si="4"/>
        <v>1570.0003053435114</v>
      </c>
      <c r="X27" s="44">
        <f t="shared" si="5"/>
        <v>31.429923664122139</v>
      </c>
    </row>
    <row r="28" spans="1:24">
      <c r="A28" s="17">
        <v>47</v>
      </c>
      <c r="B28" s="3">
        <v>1</v>
      </c>
      <c r="C28" s="3" t="s">
        <v>34</v>
      </c>
      <c r="D28" s="18">
        <v>5217448</v>
      </c>
      <c r="E28" s="18">
        <v>5281661</v>
      </c>
      <c r="F28" s="19">
        <v>64212</v>
      </c>
      <c r="G28" s="18">
        <v>4374</v>
      </c>
      <c r="H28" s="20">
        <v>1193</v>
      </c>
      <c r="I28" s="18">
        <v>1208</v>
      </c>
      <c r="J28" s="21">
        <v>15</v>
      </c>
      <c r="K28" s="22">
        <v>5535135</v>
      </c>
      <c r="L28" s="18">
        <v>5597743</v>
      </c>
      <c r="M28" s="19">
        <v>62608</v>
      </c>
      <c r="N28" s="23">
        <v>4375</v>
      </c>
      <c r="O28" s="18">
        <v>1265</v>
      </c>
      <c r="P28" s="18">
        <v>1279</v>
      </c>
      <c r="Q28" s="21">
        <v>14</v>
      </c>
      <c r="R28" s="22">
        <f t="shared" si="2"/>
        <v>10752583</v>
      </c>
      <c r="S28" s="22">
        <f t="shared" si="2"/>
        <v>10879404</v>
      </c>
      <c r="T28" s="51">
        <f t="shared" si="2"/>
        <v>126820</v>
      </c>
      <c r="U28" s="53">
        <f t="shared" si="2"/>
        <v>8749</v>
      </c>
      <c r="V28" s="18">
        <f t="shared" si="3"/>
        <v>1229.0070865241742</v>
      </c>
      <c r="W28" s="21">
        <f t="shared" si="4"/>
        <v>1243.5025717224826</v>
      </c>
      <c r="X28" s="44">
        <f t="shared" si="5"/>
        <v>14.495370899531375</v>
      </c>
    </row>
    <row r="29" spans="1:24">
      <c r="A29" s="17">
        <v>51</v>
      </c>
      <c r="B29" s="3">
        <v>1</v>
      </c>
      <c r="C29" s="3" t="s">
        <v>35</v>
      </c>
      <c r="D29" s="18">
        <v>1982057</v>
      </c>
      <c r="E29" s="18">
        <v>2006432</v>
      </c>
      <c r="F29" s="19">
        <v>24375</v>
      </c>
      <c r="G29" s="18">
        <v>1817</v>
      </c>
      <c r="H29" s="20">
        <v>1091</v>
      </c>
      <c r="I29" s="18">
        <v>1104</v>
      </c>
      <c r="J29" s="21">
        <v>13</v>
      </c>
      <c r="K29" s="22">
        <v>2049726</v>
      </c>
      <c r="L29" s="18">
        <v>2071756</v>
      </c>
      <c r="M29" s="19">
        <v>22029</v>
      </c>
      <c r="N29" s="23">
        <v>1781</v>
      </c>
      <c r="O29" s="18">
        <v>1151</v>
      </c>
      <c r="P29" s="18">
        <v>1163</v>
      </c>
      <c r="Q29" s="21">
        <v>12</v>
      </c>
      <c r="R29" s="22">
        <f t="shared" si="2"/>
        <v>4031783</v>
      </c>
      <c r="S29" s="22">
        <f t="shared" si="2"/>
        <v>4078188</v>
      </c>
      <c r="T29" s="51">
        <f t="shared" si="2"/>
        <v>46404</v>
      </c>
      <c r="U29" s="53">
        <f t="shared" si="2"/>
        <v>3598</v>
      </c>
      <c r="V29" s="18">
        <f t="shared" si="3"/>
        <v>1120.5622568093386</v>
      </c>
      <c r="W29" s="21">
        <f t="shared" si="4"/>
        <v>1133.4596998332406</v>
      </c>
      <c r="X29" s="44">
        <f t="shared" si="5"/>
        <v>12.897165091717621</v>
      </c>
    </row>
    <row r="30" spans="1:24">
      <c r="A30" s="17">
        <v>75</v>
      </c>
      <c r="B30" s="3">
        <v>1</v>
      </c>
      <c r="C30" s="3" t="s">
        <v>36</v>
      </c>
      <c r="D30" s="18">
        <v>633979</v>
      </c>
      <c r="E30" s="18">
        <v>636613</v>
      </c>
      <c r="F30" s="19">
        <v>2635</v>
      </c>
      <c r="G30" s="18">
        <v>670</v>
      </c>
      <c r="H30" s="20">
        <v>946</v>
      </c>
      <c r="I30" s="18">
        <v>950</v>
      </c>
      <c r="J30" s="21">
        <v>4</v>
      </c>
      <c r="K30" s="22">
        <v>653621</v>
      </c>
      <c r="L30" s="18">
        <v>656986</v>
      </c>
      <c r="M30" s="19">
        <v>3365</v>
      </c>
      <c r="N30" s="23">
        <v>649</v>
      </c>
      <c r="O30" s="18">
        <v>1007</v>
      </c>
      <c r="P30" s="18">
        <v>1012</v>
      </c>
      <c r="Q30" s="21">
        <v>5</v>
      </c>
      <c r="R30" s="22">
        <f t="shared" si="2"/>
        <v>1287600</v>
      </c>
      <c r="S30" s="22">
        <f t="shared" si="2"/>
        <v>1293599</v>
      </c>
      <c r="T30" s="51">
        <f t="shared" si="2"/>
        <v>6000</v>
      </c>
      <c r="U30" s="53">
        <f t="shared" si="2"/>
        <v>1319</v>
      </c>
      <c r="V30" s="18">
        <f t="shared" si="3"/>
        <v>976.19408642911299</v>
      </c>
      <c r="W30" s="21">
        <f t="shared" si="4"/>
        <v>980.74222896133438</v>
      </c>
      <c r="X30" s="44">
        <f t="shared" si="5"/>
        <v>4.5489006823351019</v>
      </c>
    </row>
    <row r="31" spans="1:24">
      <c r="A31" s="17">
        <v>77</v>
      </c>
      <c r="B31" s="3">
        <v>1</v>
      </c>
      <c r="C31" s="3" t="s">
        <v>37</v>
      </c>
      <c r="D31" s="18">
        <v>11147622</v>
      </c>
      <c r="E31" s="18">
        <v>11221081</v>
      </c>
      <c r="F31" s="19">
        <v>73459</v>
      </c>
      <c r="G31" s="18">
        <v>8483</v>
      </c>
      <c r="H31" s="20">
        <v>1314</v>
      </c>
      <c r="I31" s="18">
        <v>1323</v>
      </c>
      <c r="J31" s="21">
        <v>9</v>
      </c>
      <c r="K31" s="22">
        <v>11978507</v>
      </c>
      <c r="L31" s="18">
        <v>12004301</v>
      </c>
      <c r="M31" s="19">
        <v>25794</v>
      </c>
      <c r="N31" s="23">
        <v>8419</v>
      </c>
      <c r="O31" s="18">
        <v>1423</v>
      </c>
      <c r="P31" s="18">
        <v>1426</v>
      </c>
      <c r="Q31" s="21">
        <v>3</v>
      </c>
      <c r="R31" s="22">
        <f t="shared" si="2"/>
        <v>23126129</v>
      </c>
      <c r="S31" s="22">
        <f t="shared" si="2"/>
        <v>23225382</v>
      </c>
      <c r="T31" s="51">
        <f t="shared" si="2"/>
        <v>99253</v>
      </c>
      <c r="U31" s="53">
        <f t="shared" si="2"/>
        <v>16902</v>
      </c>
      <c r="V31" s="18">
        <f t="shared" si="3"/>
        <v>1368.248077150633</v>
      </c>
      <c r="W31" s="21">
        <f t="shared" si="4"/>
        <v>1374.1203407880723</v>
      </c>
      <c r="X31" s="44">
        <f t="shared" si="5"/>
        <v>5.8722636374393566</v>
      </c>
    </row>
    <row r="32" spans="1:24">
      <c r="A32" s="17">
        <v>81</v>
      </c>
      <c r="B32" s="3">
        <v>1</v>
      </c>
      <c r="C32" s="3" t="s">
        <v>38</v>
      </c>
      <c r="D32" s="18">
        <v>208499</v>
      </c>
      <c r="E32" s="18">
        <v>210472</v>
      </c>
      <c r="F32" s="19">
        <v>1974</v>
      </c>
      <c r="G32" s="18">
        <v>149</v>
      </c>
      <c r="H32" s="20">
        <v>1399</v>
      </c>
      <c r="I32" s="18">
        <v>1413</v>
      </c>
      <c r="J32" s="21">
        <v>14</v>
      </c>
      <c r="K32" s="22">
        <v>211340</v>
      </c>
      <c r="L32" s="18">
        <v>213106</v>
      </c>
      <c r="M32" s="19">
        <v>1766</v>
      </c>
      <c r="N32" s="23">
        <v>149</v>
      </c>
      <c r="O32" s="18">
        <v>1418</v>
      </c>
      <c r="P32" s="18">
        <v>1430</v>
      </c>
      <c r="Q32" s="21">
        <v>12</v>
      </c>
      <c r="R32" s="22">
        <f t="shared" si="2"/>
        <v>419839</v>
      </c>
      <c r="S32" s="22">
        <f t="shared" si="2"/>
        <v>423578</v>
      </c>
      <c r="T32" s="51">
        <f t="shared" si="2"/>
        <v>3740</v>
      </c>
      <c r="U32" s="53">
        <f t="shared" si="2"/>
        <v>298</v>
      </c>
      <c r="V32" s="18">
        <f t="shared" si="3"/>
        <v>1408.8557046979865</v>
      </c>
      <c r="W32" s="21">
        <f t="shared" si="4"/>
        <v>1421.4026845637584</v>
      </c>
      <c r="X32" s="44">
        <f t="shared" si="5"/>
        <v>12.550335570469798</v>
      </c>
    </row>
    <row r="33" spans="1:24">
      <c r="A33" s="17">
        <v>84</v>
      </c>
      <c r="B33" s="3">
        <v>1</v>
      </c>
      <c r="C33" s="3" t="s">
        <v>39</v>
      </c>
      <c r="D33" s="18">
        <v>586844</v>
      </c>
      <c r="E33" s="18">
        <v>599487</v>
      </c>
      <c r="F33" s="19">
        <v>12643</v>
      </c>
      <c r="G33" s="18">
        <v>555</v>
      </c>
      <c r="H33" s="20">
        <v>1057</v>
      </c>
      <c r="I33" s="18">
        <v>1080</v>
      </c>
      <c r="J33" s="21">
        <v>23</v>
      </c>
      <c r="K33" s="22">
        <v>620339</v>
      </c>
      <c r="L33" s="18">
        <v>633200</v>
      </c>
      <c r="M33" s="19">
        <v>12861</v>
      </c>
      <c r="N33" s="23">
        <v>540</v>
      </c>
      <c r="O33" s="18">
        <v>1149</v>
      </c>
      <c r="P33" s="18">
        <v>1173</v>
      </c>
      <c r="Q33" s="21">
        <v>24</v>
      </c>
      <c r="R33" s="22">
        <f t="shared" si="2"/>
        <v>1207183</v>
      </c>
      <c r="S33" s="22">
        <f t="shared" si="2"/>
        <v>1232687</v>
      </c>
      <c r="T33" s="51">
        <f t="shared" si="2"/>
        <v>25504</v>
      </c>
      <c r="U33" s="53">
        <f t="shared" si="2"/>
        <v>1095</v>
      </c>
      <c r="V33" s="18">
        <f t="shared" si="3"/>
        <v>1102.4502283105023</v>
      </c>
      <c r="W33" s="21">
        <f t="shared" si="4"/>
        <v>1125.7415525114154</v>
      </c>
      <c r="X33" s="44">
        <f t="shared" si="5"/>
        <v>23.291324200913241</v>
      </c>
    </row>
    <row r="34" spans="1:24">
      <c r="A34" s="17">
        <v>85</v>
      </c>
      <c r="B34" s="3">
        <v>1</v>
      </c>
      <c r="C34" s="3" t="s">
        <v>40</v>
      </c>
      <c r="D34" s="18">
        <v>455647</v>
      </c>
      <c r="E34" s="18">
        <v>463334</v>
      </c>
      <c r="F34" s="19">
        <v>7687</v>
      </c>
      <c r="G34" s="18">
        <v>545</v>
      </c>
      <c r="H34" s="20">
        <v>836</v>
      </c>
      <c r="I34" s="18">
        <v>850</v>
      </c>
      <c r="J34" s="21">
        <v>14</v>
      </c>
      <c r="K34" s="22">
        <v>467953</v>
      </c>
      <c r="L34" s="18">
        <v>476826</v>
      </c>
      <c r="M34" s="19">
        <v>8873</v>
      </c>
      <c r="N34" s="23">
        <v>534</v>
      </c>
      <c r="O34" s="18">
        <v>876</v>
      </c>
      <c r="P34" s="18">
        <v>893</v>
      </c>
      <c r="Q34" s="21">
        <v>17</v>
      </c>
      <c r="R34" s="22">
        <f t="shared" si="2"/>
        <v>923600</v>
      </c>
      <c r="S34" s="22">
        <f t="shared" si="2"/>
        <v>940160</v>
      </c>
      <c r="T34" s="51">
        <f t="shared" si="2"/>
        <v>16560</v>
      </c>
      <c r="U34" s="53">
        <f t="shared" si="2"/>
        <v>1079</v>
      </c>
      <c r="V34" s="18">
        <f t="shared" si="3"/>
        <v>855.97775718257651</v>
      </c>
      <c r="W34" s="21">
        <f t="shared" si="4"/>
        <v>871.32530120481931</v>
      </c>
      <c r="X34" s="44">
        <f t="shared" si="5"/>
        <v>15.347544022242817</v>
      </c>
    </row>
    <row r="35" spans="1:24">
      <c r="A35" s="17">
        <v>88</v>
      </c>
      <c r="B35" s="3">
        <v>1</v>
      </c>
      <c r="C35" s="3" t="s">
        <v>41</v>
      </c>
      <c r="D35" s="18">
        <v>2668411</v>
      </c>
      <c r="E35" s="18">
        <v>2729787</v>
      </c>
      <c r="F35" s="19">
        <v>61376</v>
      </c>
      <c r="G35" s="18">
        <v>2057</v>
      </c>
      <c r="H35" s="20">
        <v>1297</v>
      </c>
      <c r="I35" s="18">
        <v>1327</v>
      </c>
      <c r="J35" s="21">
        <v>30</v>
      </c>
      <c r="K35" s="22">
        <v>2860678</v>
      </c>
      <c r="L35" s="18">
        <v>2928066</v>
      </c>
      <c r="M35" s="19">
        <v>67388</v>
      </c>
      <c r="N35" s="23">
        <v>2055</v>
      </c>
      <c r="O35" s="18">
        <v>1392</v>
      </c>
      <c r="P35" s="18">
        <v>1425</v>
      </c>
      <c r="Q35" s="21">
        <v>33</v>
      </c>
      <c r="R35" s="22">
        <f t="shared" si="2"/>
        <v>5529089</v>
      </c>
      <c r="S35" s="22">
        <f t="shared" si="2"/>
        <v>5657853</v>
      </c>
      <c r="T35" s="51">
        <f t="shared" si="2"/>
        <v>128764</v>
      </c>
      <c r="U35" s="53">
        <f t="shared" si="2"/>
        <v>4112</v>
      </c>
      <c r="V35" s="18">
        <f t="shared" si="3"/>
        <v>1344.6228112840467</v>
      </c>
      <c r="W35" s="21">
        <f t="shared" si="4"/>
        <v>1375.9370136186772</v>
      </c>
      <c r="X35" s="44">
        <f t="shared" si="5"/>
        <v>31.314202334630352</v>
      </c>
    </row>
    <row r="36" spans="1:24">
      <c r="A36" s="17">
        <v>91</v>
      </c>
      <c r="B36" s="3">
        <v>1</v>
      </c>
      <c r="C36" s="3" t="s">
        <v>42</v>
      </c>
      <c r="D36" s="18">
        <v>1052322</v>
      </c>
      <c r="E36" s="18">
        <v>1061226</v>
      </c>
      <c r="F36" s="19">
        <v>8904</v>
      </c>
      <c r="G36" s="18">
        <v>753</v>
      </c>
      <c r="H36" s="20">
        <v>1398</v>
      </c>
      <c r="I36" s="18">
        <v>1409</v>
      </c>
      <c r="J36" s="21">
        <v>11</v>
      </c>
      <c r="K36" s="22">
        <v>1087107</v>
      </c>
      <c r="L36" s="18">
        <v>1094832</v>
      </c>
      <c r="M36" s="19">
        <v>7725</v>
      </c>
      <c r="N36" s="23">
        <v>749</v>
      </c>
      <c r="O36" s="18">
        <v>1451</v>
      </c>
      <c r="P36" s="18">
        <v>1462</v>
      </c>
      <c r="Q36" s="21">
        <v>11</v>
      </c>
      <c r="R36" s="22">
        <f t="shared" si="2"/>
        <v>2139429</v>
      </c>
      <c r="S36" s="22">
        <f t="shared" si="2"/>
        <v>2156058</v>
      </c>
      <c r="T36" s="51">
        <f t="shared" si="2"/>
        <v>16629</v>
      </c>
      <c r="U36" s="53">
        <f t="shared" si="2"/>
        <v>1502</v>
      </c>
      <c r="V36" s="18">
        <f t="shared" si="3"/>
        <v>1424.3868175765647</v>
      </c>
      <c r="W36" s="21">
        <f t="shared" si="4"/>
        <v>1435.4580559254327</v>
      </c>
      <c r="X36" s="44">
        <f t="shared" si="5"/>
        <v>11.071238348868176</v>
      </c>
    </row>
    <row r="37" spans="1:24">
      <c r="A37" s="17">
        <v>93</v>
      </c>
      <c r="B37" s="3">
        <v>1</v>
      </c>
      <c r="C37" s="3" t="s">
        <v>43</v>
      </c>
      <c r="D37" s="18">
        <v>422689</v>
      </c>
      <c r="E37" s="18">
        <v>431755</v>
      </c>
      <c r="F37" s="19">
        <v>9066</v>
      </c>
      <c r="G37" s="18">
        <v>460</v>
      </c>
      <c r="H37" s="20">
        <v>919</v>
      </c>
      <c r="I37" s="18">
        <v>939</v>
      </c>
      <c r="J37" s="21">
        <v>20</v>
      </c>
      <c r="K37" s="22">
        <v>428471</v>
      </c>
      <c r="L37" s="18">
        <v>438584</v>
      </c>
      <c r="M37" s="19">
        <v>10114</v>
      </c>
      <c r="N37" s="23">
        <v>452</v>
      </c>
      <c r="O37" s="18">
        <v>948</v>
      </c>
      <c r="P37" s="18">
        <v>970</v>
      </c>
      <c r="Q37" s="21">
        <v>22</v>
      </c>
      <c r="R37" s="22">
        <f t="shared" si="2"/>
        <v>851160</v>
      </c>
      <c r="S37" s="22">
        <f t="shared" si="2"/>
        <v>870339</v>
      </c>
      <c r="T37" s="51">
        <f t="shared" si="2"/>
        <v>19180</v>
      </c>
      <c r="U37" s="53">
        <f t="shared" si="2"/>
        <v>912</v>
      </c>
      <c r="V37" s="18">
        <f t="shared" si="3"/>
        <v>933.28947368421052</v>
      </c>
      <c r="W37" s="21">
        <f t="shared" si="4"/>
        <v>954.31907894736844</v>
      </c>
      <c r="X37" s="44">
        <f t="shared" si="5"/>
        <v>21.030701754385966</v>
      </c>
    </row>
    <row r="38" spans="1:24">
      <c r="A38" s="17">
        <v>94</v>
      </c>
      <c r="B38" s="3">
        <v>1</v>
      </c>
      <c r="C38" s="3" t="s">
        <v>44</v>
      </c>
      <c r="D38" s="18">
        <v>2909984</v>
      </c>
      <c r="E38" s="18">
        <v>2967796</v>
      </c>
      <c r="F38" s="19">
        <v>57812</v>
      </c>
      <c r="G38" s="18">
        <v>2707</v>
      </c>
      <c r="H38" s="20">
        <v>1075</v>
      </c>
      <c r="I38" s="18">
        <v>1096</v>
      </c>
      <c r="J38" s="21">
        <v>21</v>
      </c>
      <c r="K38" s="22">
        <v>3091200</v>
      </c>
      <c r="L38" s="18">
        <v>3146996</v>
      </c>
      <c r="M38" s="19">
        <v>55795</v>
      </c>
      <c r="N38" s="23">
        <v>2760</v>
      </c>
      <c r="O38" s="18">
        <v>1120</v>
      </c>
      <c r="P38" s="18">
        <v>1140</v>
      </c>
      <c r="Q38" s="21">
        <v>20</v>
      </c>
      <c r="R38" s="22">
        <f t="shared" si="2"/>
        <v>6001184</v>
      </c>
      <c r="S38" s="22">
        <f t="shared" si="2"/>
        <v>6114792</v>
      </c>
      <c r="T38" s="51">
        <f t="shared" si="2"/>
        <v>113607</v>
      </c>
      <c r="U38" s="53">
        <f t="shared" si="2"/>
        <v>5467</v>
      </c>
      <c r="V38" s="18">
        <f t="shared" si="3"/>
        <v>1097.7106274007683</v>
      </c>
      <c r="W38" s="21">
        <f t="shared" si="4"/>
        <v>1118.491311505396</v>
      </c>
      <c r="X38" s="44">
        <f t="shared" si="5"/>
        <v>20.780501188951892</v>
      </c>
    </row>
    <row r="39" spans="1:24">
      <c r="A39" s="17">
        <v>95</v>
      </c>
      <c r="B39" s="3">
        <v>1</v>
      </c>
      <c r="C39" s="3" t="s">
        <v>45</v>
      </c>
      <c r="D39" s="18">
        <v>292083</v>
      </c>
      <c r="E39" s="18">
        <v>296884</v>
      </c>
      <c r="F39" s="19">
        <v>4800</v>
      </c>
      <c r="G39" s="18">
        <v>310</v>
      </c>
      <c r="H39" s="20">
        <v>942</v>
      </c>
      <c r="I39" s="18">
        <v>958</v>
      </c>
      <c r="J39" s="21">
        <v>16</v>
      </c>
      <c r="K39" s="22">
        <v>284611</v>
      </c>
      <c r="L39" s="18">
        <v>289091</v>
      </c>
      <c r="M39" s="19">
        <v>4480</v>
      </c>
      <c r="N39" s="23">
        <v>310</v>
      </c>
      <c r="O39" s="18">
        <v>918</v>
      </c>
      <c r="P39" s="18">
        <v>933</v>
      </c>
      <c r="Q39" s="21">
        <v>15</v>
      </c>
      <c r="R39" s="22">
        <f t="shared" si="2"/>
        <v>576694</v>
      </c>
      <c r="S39" s="22">
        <f t="shared" si="2"/>
        <v>585975</v>
      </c>
      <c r="T39" s="51">
        <f t="shared" si="2"/>
        <v>9280</v>
      </c>
      <c r="U39" s="53">
        <f t="shared" si="2"/>
        <v>620</v>
      </c>
      <c r="V39" s="18">
        <f t="shared" si="3"/>
        <v>930.15161290322578</v>
      </c>
      <c r="W39" s="21">
        <f t="shared" si="4"/>
        <v>945.12096774193549</v>
      </c>
      <c r="X39" s="44">
        <f t="shared" si="5"/>
        <v>14.96774193548387</v>
      </c>
    </row>
    <row r="40" spans="1:24">
      <c r="A40" s="17">
        <v>97</v>
      </c>
      <c r="B40" s="3">
        <v>1</v>
      </c>
      <c r="C40" s="3" t="s">
        <v>46</v>
      </c>
      <c r="D40" s="18">
        <v>776980</v>
      </c>
      <c r="E40" s="18">
        <v>786029</v>
      </c>
      <c r="F40" s="19">
        <v>9048</v>
      </c>
      <c r="G40" s="18">
        <v>665</v>
      </c>
      <c r="H40" s="20">
        <v>1168</v>
      </c>
      <c r="I40" s="18">
        <v>1182</v>
      </c>
      <c r="J40" s="21">
        <v>14</v>
      </c>
      <c r="K40" s="22">
        <v>815086</v>
      </c>
      <c r="L40" s="18">
        <v>823988</v>
      </c>
      <c r="M40" s="19">
        <v>8902</v>
      </c>
      <c r="N40" s="23">
        <v>671</v>
      </c>
      <c r="O40" s="18">
        <v>1215</v>
      </c>
      <c r="P40" s="18">
        <v>1228</v>
      </c>
      <c r="Q40" s="21">
        <v>13</v>
      </c>
      <c r="R40" s="22">
        <f t="shared" si="2"/>
        <v>1592066</v>
      </c>
      <c r="S40" s="22">
        <f t="shared" si="2"/>
        <v>1610017</v>
      </c>
      <c r="T40" s="51">
        <f t="shared" si="2"/>
        <v>17950</v>
      </c>
      <c r="U40" s="53">
        <f t="shared" si="2"/>
        <v>1336</v>
      </c>
      <c r="V40" s="18">
        <f t="shared" si="3"/>
        <v>1191.6661676646706</v>
      </c>
      <c r="W40" s="21">
        <f t="shared" si="4"/>
        <v>1205.1025449101796</v>
      </c>
      <c r="X40" s="44">
        <f t="shared" si="5"/>
        <v>13.43562874251497</v>
      </c>
    </row>
    <row r="41" spans="1:24">
      <c r="A41" s="17">
        <v>99</v>
      </c>
      <c r="B41" s="3">
        <v>1</v>
      </c>
      <c r="C41" s="3" t="s">
        <v>47</v>
      </c>
      <c r="D41" s="18">
        <v>801532</v>
      </c>
      <c r="E41" s="18">
        <v>818940</v>
      </c>
      <c r="F41" s="19">
        <v>17408</v>
      </c>
      <c r="G41" s="18">
        <v>1212</v>
      </c>
      <c r="H41" s="20">
        <v>661</v>
      </c>
      <c r="I41" s="18">
        <v>676</v>
      </c>
      <c r="J41" s="21">
        <v>15</v>
      </c>
      <c r="K41" s="22">
        <v>845562</v>
      </c>
      <c r="L41" s="18">
        <v>861392</v>
      </c>
      <c r="M41" s="19">
        <v>15830</v>
      </c>
      <c r="N41" s="23">
        <v>1212</v>
      </c>
      <c r="O41" s="18">
        <v>698</v>
      </c>
      <c r="P41" s="18">
        <v>711</v>
      </c>
      <c r="Q41" s="21">
        <v>13</v>
      </c>
      <c r="R41" s="22">
        <f t="shared" si="2"/>
        <v>1647094</v>
      </c>
      <c r="S41" s="22">
        <f t="shared" si="2"/>
        <v>1680332</v>
      </c>
      <c r="T41" s="51">
        <f t="shared" si="2"/>
        <v>33238</v>
      </c>
      <c r="U41" s="53">
        <f t="shared" si="2"/>
        <v>2424</v>
      </c>
      <c r="V41" s="18">
        <f t="shared" si="3"/>
        <v>679.49422442244224</v>
      </c>
      <c r="W41" s="21">
        <f t="shared" si="4"/>
        <v>693.20627062706274</v>
      </c>
      <c r="X41" s="44">
        <f t="shared" si="5"/>
        <v>13.712046204620462</v>
      </c>
    </row>
    <row r="42" spans="1:24">
      <c r="A42" s="17">
        <v>100</v>
      </c>
      <c r="B42" s="3">
        <v>1</v>
      </c>
      <c r="C42" s="3" t="s">
        <v>48</v>
      </c>
      <c r="D42" s="18">
        <v>271824</v>
      </c>
      <c r="E42" s="18">
        <v>277272</v>
      </c>
      <c r="F42" s="19">
        <v>5448</v>
      </c>
      <c r="G42" s="18">
        <v>341</v>
      </c>
      <c r="H42" s="20">
        <v>797</v>
      </c>
      <c r="I42" s="18">
        <v>813</v>
      </c>
      <c r="J42" s="21">
        <v>16</v>
      </c>
      <c r="K42" s="22">
        <v>287827</v>
      </c>
      <c r="L42" s="18">
        <v>293933</v>
      </c>
      <c r="M42" s="19">
        <v>6106</v>
      </c>
      <c r="N42" s="23">
        <v>346</v>
      </c>
      <c r="O42" s="18">
        <v>832</v>
      </c>
      <c r="P42" s="18">
        <v>850</v>
      </c>
      <c r="Q42" s="21">
        <v>18</v>
      </c>
      <c r="R42" s="22">
        <f t="shared" si="2"/>
        <v>559651</v>
      </c>
      <c r="S42" s="22">
        <f t="shared" si="2"/>
        <v>571205</v>
      </c>
      <c r="T42" s="51">
        <f t="shared" si="2"/>
        <v>11554</v>
      </c>
      <c r="U42" s="53">
        <f t="shared" si="2"/>
        <v>687</v>
      </c>
      <c r="V42" s="18">
        <f t="shared" si="3"/>
        <v>814.63027656477436</v>
      </c>
      <c r="W42" s="21">
        <f t="shared" si="4"/>
        <v>831.44832605531292</v>
      </c>
      <c r="X42" s="44">
        <f t="shared" si="5"/>
        <v>16.818049490538574</v>
      </c>
    </row>
    <row r="43" spans="1:24">
      <c r="A43" s="17">
        <v>108</v>
      </c>
      <c r="B43" s="3">
        <v>1</v>
      </c>
      <c r="C43" s="3" t="s">
        <v>49</v>
      </c>
      <c r="D43" s="18">
        <v>526103</v>
      </c>
      <c r="E43" s="18">
        <v>557101</v>
      </c>
      <c r="F43" s="19">
        <v>30998</v>
      </c>
      <c r="G43" s="18">
        <v>948</v>
      </c>
      <c r="H43" s="20">
        <v>555</v>
      </c>
      <c r="I43" s="18">
        <v>588</v>
      </c>
      <c r="J43" s="21">
        <v>33</v>
      </c>
      <c r="K43" s="22">
        <v>580254</v>
      </c>
      <c r="L43" s="18">
        <v>611005</v>
      </c>
      <c r="M43" s="19">
        <v>30751</v>
      </c>
      <c r="N43" s="23">
        <v>928</v>
      </c>
      <c r="O43" s="18">
        <v>625</v>
      </c>
      <c r="P43" s="18">
        <v>658</v>
      </c>
      <c r="Q43" s="21">
        <v>33</v>
      </c>
      <c r="R43" s="22">
        <f t="shared" si="2"/>
        <v>1106357</v>
      </c>
      <c r="S43" s="22">
        <f t="shared" si="2"/>
        <v>1168106</v>
      </c>
      <c r="T43" s="51">
        <f t="shared" si="2"/>
        <v>61749</v>
      </c>
      <c r="U43" s="53">
        <f t="shared" si="2"/>
        <v>1876</v>
      </c>
      <c r="V43" s="18">
        <f t="shared" si="3"/>
        <v>589.74253731343288</v>
      </c>
      <c r="W43" s="21">
        <f t="shared" si="4"/>
        <v>622.65778251599147</v>
      </c>
      <c r="X43" s="44">
        <f t="shared" si="5"/>
        <v>32.915245202558637</v>
      </c>
    </row>
    <row r="44" spans="1:24">
      <c r="A44" s="17">
        <v>110</v>
      </c>
      <c r="B44" s="3">
        <v>1</v>
      </c>
      <c r="C44" s="3" t="s">
        <v>50</v>
      </c>
      <c r="D44" s="18">
        <v>4367036</v>
      </c>
      <c r="E44" s="18">
        <v>4477767</v>
      </c>
      <c r="F44" s="19">
        <v>110731</v>
      </c>
      <c r="G44" s="18">
        <v>4090</v>
      </c>
      <c r="H44" s="20">
        <v>1068</v>
      </c>
      <c r="I44" s="18">
        <v>1095</v>
      </c>
      <c r="J44" s="21">
        <v>27</v>
      </c>
      <c r="K44" s="22">
        <v>4707035</v>
      </c>
      <c r="L44" s="18">
        <v>4814427</v>
      </c>
      <c r="M44" s="19">
        <v>107392</v>
      </c>
      <c r="N44" s="23">
        <v>4035</v>
      </c>
      <c r="O44" s="18">
        <v>1167</v>
      </c>
      <c r="P44" s="18">
        <v>1193</v>
      </c>
      <c r="Q44" s="21">
        <v>26</v>
      </c>
      <c r="R44" s="22">
        <f t="shared" si="2"/>
        <v>9074071</v>
      </c>
      <c r="S44" s="22">
        <f t="shared" si="2"/>
        <v>9292194</v>
      </c>
      <c r="T44" s="51">
        <f t="shared" si="2"/>
        <v>218123</v>
      </c>
      <c r="U44" s="53">
        <f t="shared" si="2"/>
        <v>8125</v>
      </c>
      <c r="V44" s="18">
        <f t="shared" si="3"/>
        <v>1116.8087384615385</v>
      </c>
      <c r="W44" s="21">
        <f t="shared" si="4"/>
        <v>1143.6546461538462</v>
      </c>
      <c r="X44" s="44">
        <f t="shared" si="5"/>
        <v>26.845907692307691</v>
      </c>
    </row>
    <row r="45" spans="1:24">
      <c r="A45" s="17">
        <v>111</v>
      </c>
      <c r="B45" s="3">
        <v>1</v>
      </c>
      <c r="C45" s="3" t="s">
        <v>51</v>
      </c>
      <c r="D45" s="18">
        <v>2055313</v>
      </c>
      <c r="E45" s="18">
        <v>2083861</v>
      </c>
      <c r="F45" s="19">
        <v>28547</v>
      </c>
      <c r="G45" s="18">
        <v>1676</v>
      </c>
      <c r="H45" s="20">
        <v>1226</v>
      </c>
      <c r="I45" s="18">
        <v>1243</v>
      </c>
      <c r="J45" s="21">
        <v>17</v>
      </c>
      <c r="K45" s="22">
        <v>2153877</v>
      </c>
      <c r="L45" s="18">
        <v>2185397</v>
      </c>
      <c r="M45" s="19">
        <v>31520</v>
      </c>
      <c r="N45" s="23">
        <v>1627</v>
      </c>
      <c r="O45" s="18">
        <v>1324</v>
      </c>
      <c r="P45" s="18">
        <v>1343</v>
      </c>
      <c r="Q45" s="21">
        <v>19</v>
      </c>
      <c r="R45" s="22">
        <f t="shared" si="2"/>
        <v>4209190</v>
      </c>
      <c r="S45" s="22">
        <f t="shared" si="2"/>
        <v>4269258</v>
      </c>
      <c r="T45" s="51">
        <f t="shared" si="2"/>
        <v>60067</v>
      </c>
      <c r="U45" s="53">
        <f t="shared" si="2"/>
        <v>3303</v>
      </c>
      <c r="V45" s="18">
        <f t="shared" si="3"/>
        <v>1274.3536179231003</v>
      </c>
      <c r="W45" s="21">
        <f t="shared" si="4"/>
        <v>1292.5395095367846</v>
      </c>
      <c r="X45" s="44">
        <f t="shared" si="5"/>
        <v>18.185588858613382</v>
      </c>
    </row>
    <row r="46" spans="1:24">
      <c r="A46" s="17">
        <v>112</v>
      </c>
      <c r="B46" s="3">
        <v>1</v>
      </c>
      <c r="C46" s="3" t="s">
        <v>52</v>
      </c>
      <c r="D46" s="18">
        <v>10533105</v>
      </c>
      <c r="E46" s="18">
        <v>10676661</v>
      </c>
      <c r="F46" s="19">
        <v>143556</v>
      </c>
      <c r="G46" s="18">
        <v>9667</v>
      </c>
      <c r="H46" s="20">
        <v>1090</v>
      </c>
      <c r="I46" s="18">
        <v>1104</v>
      </c>
      <c r="J46" s="21">
        <v>14</v>
      </c>
      <c r="K46" s="22">
        <v>11324316</v>
      </c>
      <c r="L46" s="18">
        <v>11463192</v>
      </c>
      <c r="M46" s="19">
        <v>138876</v>
      </c>
      <c r="N46" s="23">
        <v>9836</v>
      </c>
      <c r="O46" s="18">
        <v>1151</v>
      </c>
      <c r="P46" s="18">
        <v>1165</v>
      </c>
      <c r="Q46" s="21">
        <v>14</v>
      </c>
      <c r="R46" s="22">
        <f t="shared" si="2"/>
        <v>21857421</v>
      </c>
      <c r="S46" s="22">
        <f t="shared" si="2"/>
        <v>22139853</v>
      </c>
      <c r="T46" s="51">
        <f t="shared" si="2"/>
        <v>282432</v>
      </c>
      <c r="U46" s="53">
        <f t="shared" si="2"/>
        <v>19503</v>
      </c>
      <c r="V46" s="18">
        <f t="shared" si="3"/>
        <v>1120.7209660052299</v>
      </c>
      <c r="W46" s="21">
        <f t="shared" si="4"/>
        <v>1135.2024303953237</v>
      </c>
      <c r="X46" s="44">
        <f t="shared" si="5"/>
        <v>14.481464390093832</v>
      </c>
    </row>
    <row r="47" spans="1:24">
      <c r="A47" s="17">
        <v>113</v>
      </c>
      <c r="B47" s="3">
        <v>1</v>
      </c>
      <c r="C47" s="3" t="s">
        <v>53</v>
      </c>
      <c r="D47" s="18">
        <v>995904</v>
      </c>
      <c r="E47" s="18">
        <v>1006891</v>
      </c>
      <c r="F47" s="19">
        <v>10987</v>
      </c>
      <c r="G47" s="18">
        <v>716</v>
      </c>
      <c r="H47" s="20">
        <v>1391</v>
      </c>
      <c r="I47" s="18">
        <v>1406</v>
      </c>
      <c r="J47" s="21">
        <v>15</v>
      </c>
      <c r="K47" s="22">
        <v>1034219</v>
      </c>
      <c r="L47" s="18">
        <v>1044685</v>
      </c>
      <c r="M47" s="19">
        <v>10466</v>
      </c>
      <c r="N47" s="23">
        <v>702</v>
      </c>
      <c r="O47" s="18">
        <v>1473</v>
      </c>
      <c r="P47" s="18">
        <v>1488</v>
      </c>
      <c r="Q47" s="21">
        <v>15</v>
      </c>
      <c r="R47" s="22">
        <f t="shared" si="2"/>
        <v>2030123</v>
      </c>
      <c r="S47" s="22">
        <f t="shared" si="2"/>
        <v>2051576</v>
      </c>
      <c r="T47" s="51">
        <f t="shared" si="2"/>
        <v>21453</v>
      </c>
      <c r="U47" s="53">
        <f t="shared" si="2"/>
        <v>1418</v>
      </c>
      <c r="V47" s="18">
        <f t="shared" si="3"/>
        <v>1431.6805359661496</v>
      </c>
      <c r="W47" s="21">
        <f t="shared" si="4"/>
        <v>1446.8095909732017</v>
      </c>
      <c r="X47" s="44">
        <f t="shared" si="5"/>
        <v>15.129055007052186</v>
      </c>
    </row>
    <row r="48" spans="1:24">
      <c r="A48" s="17">
        <v>115</v>
      </c>
      <c r="B48" s="3">
        <v>1</v>
      </c>
      <c r="C48" s="3" t="s">
        <v>54</v>
      </c>
      <c r="D48" s="18">
        <v>1645635</v>
      </c>
      <c r="E48" s="18">
        <v>1678165</v>
      </c>
      <c r="F48" s="19">
        <v>32530</v>
      </c>
      <c r="G48" s="18">
        <v>1086</v>
      </c>
      <c r="H48" s="20">
        <v>1515</v>
      </c>
      <c r="I48" s="18">
        <v>1545</v>
      </c>
      <c r="J48" s="21">
        <v>30</v>
      </c>
      <c r="K48" s="22">
        <v>1823837</v>
      </c>
      <c r="L48" s="18">
        <v>1860882</v>
      </c>
      <c r="M48" s="19">
        <v>37045</v>
      </c>
      <c r="N48" s="23">
        <v>1125</v>
      </c>
      <c r="O48" s="18">
        <v>1621</v>
      </c>
      <c r="P48" s="18">
        <v>1654</v>
      </c>
      <c r="Q48" s="21">
        <v>33</v>
      </c>
      <c r="R48" s="22">
        <f t="shared" si="2"/>
        <v>3469472</v>
      </c>
      <c r="S48" s="22">
        <f t="shared" si="2"/>
        <v>3539047</v>
      </c>
      <c r="T48" s="51">
        <f t="shared" si="2"/>
        <v>69575</v>
      </c>
      <c r="U48" s="53">
        <f t="shared" si="2"/>
        <v>2211</v>
      </c>
      <c r="V48" s="18">
        <f t="shared" si="3"/>
        <v>1569.1867933061963</v>
      </c>
      <c r="W48" s="21">
        <f t="shared" si="4"/>
        <v>1600.6544549977386</v>
      </c>
      <c r="X48" s="44">
        <f t="shared" si="5"/>
        <v>31.46766169154229</v>
      </c>
    </row>
    <row r="49" spans="1:24">
      <c r="A49" s="17">
        <v>116</v>
      </c>
      <c r="B49" s="3">
        <v>1</v>
      </c>
      <c r="C49" s="3" t="s">
        <v>55</v>
      </c>
      <c r="D49" s="18">
        <v>1507688</v>
      </c>
      <c r="E49" s="18">
        <v>1527154</v>
      </c>
      <c r="F49" s="19">
        <v>19466</v>
      </c>
      <c r="G49" s="18">
        <v>1072</v>
      </c>
      <c r="H49" s="20">
        <v>1406</v>
      </c>
      <c r="I49" s="18">
        <v>1425</v>
      </c>
      <c r="J49" s="21">
        <v>19</v>
      </c>
      <c r="K49" s="22">
        <v>1646694</v>
      </c>
      <c r="L49" s="18">
        <v>1666628</v>
      </c>
      <c r="M49" s="19">
        <v>19934</v>
      </c>
      <c r="N49" s="23">
        <v>1121</v>
      </c>
      <c r="O49" s="18">
        <v>1469</v>
      </c>
      <c r="P49" s="18">
        <v>1487</v>
      </c>
      <c r="Q49" s="21">
        <v>18</v>
      </c>
      <c r="R49" s="22">
        <f t="shared" si="2"/>
        <v>3154382</v>
      </c>
      <c r="S49" s="22">
        <f t="shared" si="2"/>
        <v>3193782</v>
      </c>
      <c r="T49" s="51">
        <f t="shared" si="2"/>
        <v>39400</v>
      </c>
      <c r="U49" s="53">
        <f t="shared" si="2"/>
        <v>2193</v>
      </c>
      <c r="V49" s="18">
        <f t="shared" si="3"/>
        <v>1438.3866849065207</v>
      </c>
      <c r="W49" s="21">
        <f t="shared" si="4"/>
        <v>1456.3529411764705</v>
      </c>
      <c r="X49" s="44">
        <f t="shared" si="5"/>
        <v>17.966256269949842</v>
      </c>
    </row>
    <row r="50" spans="1:24">
      <c r="A50" s="17">
        <v>118</v>
      </c>
      <c r="B50" s="3">
        <v>1</v>
      </c>
      <c r="C50" s="3" t="s">
        <v>56</v>
      </c>
      <c r="D50" s="18">
        <v>500667</v>
      </c>
      <c r="E50" s="18">
        <v>509521</v>
      </c>
      <c r="F50" s="19">
        <v>8854</v>
      </c>
      <c r="G50" s="18">
        <v>326</v>
      </c>
      <c r="H50" s="20">
        <v>1536</v>
      </c>
      <c r="I50" s="18">
        <v>1563</v>
      </c>
      <c r="J50" s="21">
        <v>27</v>
      </c>
      <c r="K50" s="22">
        <v>537462</v>
      </c>
      <c r="L50" s="18">
        <v>546300</v>
      </c>
      <c r="M50" s="19">
        <v>8838</v>
      </c>
      <c r="N50" s="23">
        <v>328</v>
      </c>
      <c r="O50" s="18">
        <v>1639</v>
      </c>
      <c r="P50" s="18">
        <v>1666</v>
      </c>
      <c r="Q50" s="21">
        <v>27</v>
      </c>
      <c r="R50" s="22">
        <f t="shared" si="2"/>
        <v>1038129</v>
      </c>
      <c r="S50" s="22">
        <f t="shared" si="2"/>
        <v>1055821</v>
      </c>
      <c r="T50" s="51">
        <f t="shared" si="2"/>
        <v>17692</v>
      </c>
      <c r="U50" s="53">
        <f t="shared" si="2"/>
        <v>654</v>
      </c>
      <c r="V50" s="18">
        <f t="shared" si="3"/>
        <v>1587.3532110091744</v>
      </c>
      <c r="W50" s="21">
        <f t="shared" si="4"/>
        <v>1614.4051987767584</v>
      </c>
      <c r="X50" s="44">
        <f t="shared" si="5"/>
        <v>27.051987767584098</v>
      </c>
    </row>
    <row r="51" spans="1:24">
      <c r="A51" s="17">
        <v>129</v>
      </c>
      <c r="B51" s="3">
        <v>1</v>
      </c>
      <c r="C51" s="3" t="s">
        <v>57</v>
      </c>
      <c r="D51" s="18">
        <v>1890797</v>
      </c>
      <c r="E51" s="18">
        <v>1930970</v>
      </c>
      <c r="F51" s="19">
        <v>40174</v>
      </c>
      <c r="G51" s="18">
        <v>1454</v>
      </c>
      <c r="H51" s="20">
        <v>1300</v>
      </c>
      <c r="I51" s="18">
        <v>1328</v>
      </c>
      <c r="J51" s="21">
        <v>28</v>
      </c>
      <c r="K51" s="22">
        <v>1999422</v>
      </c>
      <c r="L51" s="18">
        <v>2032499</v>
      </c>
      <c r="M51" s="19">
        <v>33077</v>
      </c>
      <c r="N51" s="23">
        <v>1445</v>
      </c>
      <c r="O51" s="18">
        <v>1384</v>
      </c>
      <c r="P51" s="18">
        <v>1407</v>
      </c>
      <c r="Q51" s="21">
        <v>23</v>
      </c>
      <c r="R51" s="22">
        <f t="shared" si="2"/>
        <v>3890219</v>
      </c>
      <c r="S51" s="22">
        <f t="shared" si="2"/>
        <v>3963469</v>
      </c>
      <c r="T51" s="51">
        <f t="shared" si="2"/>
        <v>73251</v>
      </c>
      <c r="U51" s="53">
        <f t="shared" si="2"/>
        <v>2899</v>
      </c>
      <c r="V51" s="18">
        <f t="shared" si="3"/>
        <v>1341.9175577785443</v>
      </c>
      <c r="W51" s="21">
        <f t="shared" si="4"/>
        <v>1367.1848913418421</v>
      </c>
      <c r="X51" s="44">
        <f t="shared" si="5"/>
        <v>25.267678509830976</v>
      </c>
    </row>
    <row r="52" spans="1:24">
      <c r="A52" s="17">
        <v>138</v>
      </c>
      <c r="B52" s="3">
        <v>1</v>
      </c>
      <c r="C52" s="3" t="s">
        <v>58</v>
      </c>
      <c r="D52" s="18">
        <v>3891958</v>
      </c>
      <c r="E52" s="18">
        <v>3982281</v>
      </c>
      <c r="F52" s="19">
        <v>90323</v>
      </c>
      <c r="G52" s="18">
        <v>2974</v>
      </c>
      <c r="H52" s="20">
        <v>1309</v>
      </c>
      <c r="I52" s="18">
        <v>1339</v>
      </c>
      <c r="J52" s="21">
        <v>30</v>
      </c>
      <c r="K52" s="22">
        <v>4117979</v>
      </c>
      <c r="L52" s="18">
        <v>4182318</v>
      </c>
      <c r="M52" s="19">
        <v>64339</v>
      </c>
      <c r="N52" s="23">
        <v>2982</v>
      </c>
      <c r="O52" s="18">
        <v>1381</v>
      </c>
      <c r="P52" s="18">
        <v>1403</v>
      </c>
      <c r="Q52" s="21">
        <v>22</v>
      </c>
      <c r="R52" s="22">
        <f t="shared" si="2"/>
        <v>8009937</v>
      </c>
      <c r="S52" s="22">
        <f t="shared" si="2"/>
        <v>8164599</v>
      </c>
      <c r="T52" s="51">
        <f t="shared" si="2"/>
        <v>154662</v>
      </c>
      <c r="U52" s="53">
        <f t="shared" si="2"/>
        <v>5956</v>
      </c>
      <c r="V52" s="18">
        <f t="shared" si="3"/>
        <v>1344.8517461383478</v>
      </c>
      <c r="W52" s="21">
        <f t="shared" si="4"/>
        <v>1370.8191739422432</v>
      </c>
      <c r="X52" s="44">
        <f t="shared" si="5"/>
        <v>25.96742780389523</v>
      </c>
    </row>
    <row r="53" spans="1:24">
      <c r="A53" s="17">
        <v>139</v>
      </c>
      <c r="B53" s="3">
        <v>1</v>
      </c>
      <c r="C53" s="3" t="s">
        <v>59</v>
      </c>
      <c r="D53" s="18">
        <v>722764</v>
      </c>
      <c r="E53" s="18">
        <v>745920</v>
      </c>
      <c r="F53" s="19">
        <v>23156</v>
      </c>
      <c r="G53" s="18">
        <v>870</v>
      </c>
      <c r="H53" s="20">
        <v>831</v>
      </c>
      <c r="I53" s="18">
        <v>857</v>
      </c>
      <c r="J53" s="21">
        <v>26</v>
      </c>
      <c r="K53" s="22">
        <v>768359</v>
      </c>
      <c r="L53" s="18">
        <v>790400</v>
      </c>
      <c r="M53" s="19">
        <v>22041</v>
      </c>
      <c r="N53" s="23">
        <v>873</v>
      </c>
      <c r="O53" s="18">
        <v>880</v>
      </c>
      <c r="P53" s="18">
        <v>905</v>
      </c>
      <c r="Q53" s="21">
        <v>25</v>
      </c>
      <c r="R53" s="22">
        <f t="shared" si="2"/>
        <v>1491123</v>
      </c>
      <c r="S53" s="22">
        <f t="shared" si="2"/>
        <v>1536320</v>
      </c>
      <c r="T53" s="51">
        <f t="shared" si="2"/>
        <v>45197</v>
      </c>
      <c r="U53" s="53">
        <f t="shared" si="2"/>
        <v>1743</v>
      </c>
      <c r="V53" s="18">
        <f t="shared" si="3"/>
        <v>855.4922547332186</v>
      </c>
      <c r="W53" s="21">
        <f t="shared" si="4"/>
        <v>881.42283419391856</v>
      </c>
      <c r="X53" s="44">
        <f t="shared" si="5"/>
        <v>25.930579460699942</v>
      </c>
    </row>
    <row r="54" spans="1:24">
      <c r="A54" s="17">
        <v>146</v>
      </c>
      <c r="B54" s="3">
        <v>1</v>
      </c>
      <c r="C54" s="3" t="s">
        <v>60</v>
      </c>
      <c r="D54" s="18">
        <v>641131</v>
      </c>
      <c r="E54" s="18">
        <v>655039</v>
      </c>
      <c r="F54" s="19">
        <v>13908</v>
      </c>
      <c r="G54" s="18">
        <v>902</v>
      </c>
      <c r="H54" s="20">
        <v>711</v>
      </c>
      <c r="I54" s="18">
        <v>726</v>
      </c>
      <c r="J54" s="21">
        <v>15</v>
      </c>
      <c r="K54" s="22">
        <v>675948</v>
      </c>
      <c r="L54" s="18">
        <v>690651</v>
      </c>
      <c r="M54" s="19">
        <v>14703</v>
      </c>
      <c r="N54" s="23">
        <v>891</v>
      </c>
      <c r="O54" s="18">
        <v>759</v>
      </c>
      <c r="P54" s="18">
        <v>775</v>
      </c>
      <c r="Q54" s="21">
        <v>16</v>
      </c>
      <c r="R54" s="22">
        <f t="shared" si="2"/>
        <v>1317079</v>
      </c>
      <c r="S54" s="22">
        <f t="shared" si="2"/>
        <v>1345690</v>
      </c>
      <c r="T54" s="51">
        <f t="shared" si="2"/>
        <v>28611</v>
      </c>
      <c r="U54" s="53">
        <f t="shared" si="2"/>
        <v>1793</v>
      </c>
      <c r="V54" s="18">
        <f t="shared" si="3"/>
        <v>734.56720580033459</v>
      </c>
      <c r="W54" s="21">
        <f t="shared" si="4"/>
        <v>750.52426101505853</v>
      </c>
      <c r="X54" s="44">
        <f t="shared" si="5"/>
        <v>15.957055214723926</v>
      </c>
    </row>
    <row r="55" spans="1:24">
      <c r="A55" s="17">
        <v>150</v>
      </c>
      <c r="B55" s="3">
        <v>1</v>
      </c>
      <c r="C55" s="3" t="s">
        <v>61</v>
      </c>
      <c r="D55" s="18">
        <v>594804</v>
      </c>
      <c r="E55" s="18">
        <v>608596</v>
      </c>
      <c r="F55" s="19">
        <v>13792</v>
      </c>
      <c r="G55" s="18">
        <v>913</v>
      </c>
      <c r="H55" s="20">
        <v>651</v>
      </c>
      <c r="I55" s="18">
        <v>667</v>
      </c>
      <c r="J55" s="21">
        <v>16</v>
      </c>
      <c r="K55" s="22">
        <v>626990</v>
      </c>
      <c r="L55" s="18">
        <v>640247</v>
      </c>
      <c r="M55" s="19">
        <v>13257</v>
      </c>
      <c r="N55" s="23">
        <v>921</v>
      </c>
      <c r="O55" s="18">
        <v>681</v>
      </c>
      <c r="P55" s="18">
        <v>695</v>
      </c>
      <c r="Q55" s="21">
        <v>14</v>
      </c>
      <c r="R55" s="22">
        <f t="shared" si="2"/>
        <v>1221794</v>
      </c>
      <c r="S55" s="22">
        <f t="shared" si="2"/>
        <v>1248843</v>
      </c>
      <c r="T55" s="51">
        <f t="shared" si="2"/>
        <v>27049</v>
      </c>
      <c r="U55" s="53">
        <f t="shared" si="2"/>
        <v>1834</v>
      </c>
      <c r="V55" s="18">
        <f t="shared" si="3"/>
        <v>666.19083969465646</v>
      </c>
      <c r="W55" s="21">
        <f t="shared" si="4"/>
        <v>680.9394765539804</v>
      </c>
      <c r="X55" s="44">
        <f t="shared" si="5"/>
        <v>14.748636859323883</v>
      </c>
    </row>
    <row r="56" spans="1:24">
      <c r="A56" s="17">
        <v>152</v>
      </c>
      <c r="B56" s="3">
        <v>1</v>
      </c>
      <c r="C56" s="3" t="s">
        <v>62</v>
      </c>
      <c r="D56" s="18">
        <v>10982216</v>
      </c>
      <c r="E56" s="18">
        <v>11253719</v>
      </c>
      <c r="F56" s="19">
        <v>271503</v>
      </c>
      <c r="G56" s="18">
        <v>6391</v>
      </c>
      <c r="H56" s="20">
        <v>1718</v>
      </c>
      <c r="I56" s="18">
        <v>1761</v>
      </c>
      <c r="J56" s="21">
        <v>43</v>
      </c>
      <c r="K56" s="22">
        <v>11800329</v>
      </c>
      <c r="L56" s="18">
        <v>12000034</v>
      </c>
      <c r="M56" s="19">
        <v>199704</v>
      </c>
      <c r="N56" s="23">
        <v>6469</v>
      </c>
      <c r="O56" s="18">
        <v>1824</v>
      </c>
      <c r="P56" s="18">
        <v>1855</v>
      </c>
      <c r="Q56" s="21">
        <v>31</v>
      </c>
      <c r="R56" s="22">
        <f t="shared" si="2"/>
        <v>22782545</v>
      </c>
      <c r="S56" s="22">
        <f t="shared" si="2"/>
        <v>23253753</v>
      </c>
      <c r="T56" s="51">
        <f t="shared" si="2"/>
        <v>471207</v>
      </c>
      <c r="U56" s="53">
        <f t="shared" si="2"/>
        <v>12860</v>
      </c>
      <c r="V56" s="18">
        <f t="shared" si="3"/>
        <v>1771.582037325039</v>
      </c>
      <c r="W56" s="21">
        <f t="shared" si="4"/>
        <v>1808.2234059097977</v>
      </c>
      <c r="X56" s="44">
        <f t="shared" si="5"/>
        <v>36.641290824261276</v>
      </c>
    </row>
    <row r="57" spans="1:24">
      <c r="A57" s="17">
        <v>160</v>
      </c>
      <c r="B57" s="3">
        <v>70</v>
      </c>
      <c r="C57" s="3" t="s">
        <v>63</v>
      </c>
      <c r="D57" s="18">
        <v>2492688</v>
      </c>
      <c r="E57" s="18">
        <v>2492688</v>
      </c>
      <c r="F57" s="19">
        <v>0</v>
      </c>
      <c r="G57" s="18">
        <v>0</v>
      </c>
      <c r="H57" s="20">
        <v>0</v>
      </c>
      <c r="I57" s="18">
        <v>0</v>
      </c>
      <c r="J57" s="21">
        <v>0</v>
      </c>
      <c r="K57" s="22">
        <v>2554840</v>
      </c>
      <c r="L57" s="18">
        <v>2554840</v>
      </c>
      <c r="M57" s="19">
        <v>0</v>
      </c>
      <c r="N57" s="23">
        <v>0</v>
      </c>
      <c r="O57" s="18">
        <v>0</v>
      </c>
      <c r="P57" s="18">
        <v>0</v>
      </c>
      <c r="Q57" s="21">
        <v>0</v>
      </c>
      <c r="R57" s="22">
        <f t="shared" si="2"/>
        <v>5047528</v>
      </c>
      <c r="S57" s="22">
        <f t="shared" si="2"/>
        <v>5047528</v>
      </c>
      <c r="T57" s="51">
        <f t="shared" si="2"/>
        <v>0</v>
      </c>
      <c r="U57" s="53">
        <f t="shared" si="2"/>
        <v>0</v>
      </c>
      <c r="V57" s="18" t="e">
        <f t="shared" si="3"/>
        <v>#DIV/0!</v>
      </c>
      <c r="W57" s="21" t="e">
        <f t="shared" si="4"/>
        <v>#DIV/0!</v>
      </c>
      <c r="X57" s="44" t="e">
        <f t="shared" si="5"/>
        <v>#DIV/0!</v>
      </c>
    </row>
    <row r="58" spans="1:24">
      <c r="A58" s="17">
        <v>160</v>
      </c>
      <c r="B58" s="3">
        <v>90</v>
      </c>
      <c r="C58" s="3" t="s">
        <v>64</v>
      </c>
      <c r="D58" s="18">
        <v>2492688</v>
      </c>
      <c r="E58" s="18">
        <v>2492688</v>
      </c>
      <c r="F58" s="19">
        <v>0</v>
      </c>
      <c r="G58" s="18">
        <v>0</v>
      </c>
      <c r="H58" s="20">
        <v>0</v>
      </c>
      <c r="I58" s="18">
        <v>0</v>
      </c>
      <c r="J58" s="21">
        <v>0</v>
      </c>
      <c r="K58" s="22">
        <v>2554840</v>
      </c>
      <c r="L58" s="18">
        <v>2554840</v>
      </c>
      <c r="M58" s="19">
        <v>0</v>
      </c>
      <c r="N58" s="23">
        <v>0</v>
      </c>
      <c r="O58" s="18">
        <v>0</v>
      </c>
      <c r="P58" s="18">
        <v>0</v>
      </c>
      <c r="Q58" s="21">
        <v>0</v>
      </c>
      <c r="R58" s="22">
        <f t="shared" si="2"/>
        <v>5047528</v>
      </c>
      <c r="S58" s="22">
        <f t="shared" si="2"/>
        <v>5047528</v>
      </c>
      <c r="T58" s="51">
        <f t="shared" si="2"/>
        <v>0</v>
      </c>
      <c r="U58" s="53">
        <f t="shared" si="2"/>
        <v>0</v>
      </c>
      <c r="V58" s="18" t="e">
        <f t="shared" si="3"/>
        <v>#DIV/0!</v>
      </c>
      <c r="W58" s="21" t="e">
        <f t="shared" si="4"/>
        <v>#DIV/0!</v>
      </c>
      <c r="X58" s="44" t="e">
        <f t="shared" si="5"/>
        <v>#DIV/0!</v>
      </c>
    </row>
    <row r="59" spans="1:24">
      <c r="A59" s="17">
        <v>162</v>
      </c>
      <c r="B59" s="3">
        <v>1</v>
      </c>
      <c r="C59" s="3" t="s">
        <v>65</v>
      </c>
      <c r="D59" s="18">
        <v>1553665</v>
      </c>
      <c r="E59" s="18">
        <v>1568500</v>
      </c>
      <c r="F59" s="19">
        <v>14835</v>
      </c>
      <c r="G59" s="18">
        <v>1004</v>
      </c>
      <c r="H59" s="20">
        <v>1548</v>
      </c>
      <c r="I59" s="18">
        <v>1563</v>
      </c>
      <c r="J59" s="21">
        <v>15</v>
      </c>
      <c r="K59" s="22">
        <v>1636642</v>
      </c>
      <c r="L59" s="18">
        <v>1649753</v>
      </c>
      <c r="M59" s="19">
        <v>13111</v>
      </c>
      <c r="N59" s="23">
        <v>1035</v>
      </c>
      <c r="O59" s="18">
        <v>1582</v>
      </c>
      <c r="P59" s="18">
        <v>1594</v>
      </c>
      <c r="Q59" s="21">
        <v>12</v>
      </c>
      <c r="R59" s="22">
        <f t="shared" si="2"/>
        <v>3190307</v>
      </c>
      <c r="S59" s="22">
        <f t="shared" si="2"/>
        <v>3218253</v>
      </c>
      <c r="T59" s="51">
        <f t="shared" si="2"/>
        <v>27946</v>
      </c>
      <c r="U59" s="53">
        <f t="shared" si="2"/>
        <v>2039</v>
      </c>
      <c r="V59" s="18">
        <f t="shared" si="3"/>
        <v>1564.6429622363903</v>
      </c>
      <c r="W59" s="21">
        <f t="shared" si="4"/>
        <v>1578.3487003433056</v>
      </c>
      <c r="X59" s="44">
        <f t="shared" si="5"/>
        <v>13.705738106915154</v>
      </c>
    </row>
    <row r="60" spans="1:24">
      <c r="A60" s="17">
        <v>166</v>
      </c>
      <c r="B60" s="3">
        <v>1</v>
      </c>
      <c r="C60" s="3" t="s">
        <v>66</v>
      </c>
      <c r="D60" s="18">
        <v>272294</v>
      </c>
      <c r="E60" s="18">
        <v>286082</v>
      </c>
      <c r="F60" s="19">
        <v>13788</v>
      </c>
      <c r="G60" s="18">
        <v>452</v>
      </c>
      <c r="H60" s="20">
        <v>602</v>
      </c>
      <c r="I60" s="18">
        <v>633</v>
      </c>
      <c r="J60" s="21">
        <v>31</v>
      </c>
      <c r="K60" s="22">
        <v>286432</v>
      </c>
      <c r="L60" s="18">
        <v>300883</v>
      </c>
      <c r="M60" s="19">
        <v>14451</v>
      </c>
      <c r="N60" s="23">
        <v>431</v>
      </c>
      <c r="O60" s="18">
        <v>664</v>
      </c>
      <c r="P60" s="18">
        <v>698</v>
      </c>
      <c r="Q60" s="21">
        <v>34</v>
      </c>
      <c r="R60" s="22">
        <f t="shared" si="2"/>
        <v>558726</v>
      </c>
      <c r="S60" s="22">
        <f t="shared" si="2"/>
        <v>586965</v>
      </c>
      <c r="T60" s="51">
        <f t="shared" si="2"/>
        <v>28239</v>
      </c>
      <c r="U60" s="53">
        <f t="shared" si="2"/>
        <v>883</v>
      </c>
      <c r="V60" s="18">
        <f t="shared" si="3"/>
        <v>632.75877689694221</v>
      </c>
      <c r="W60" s="21">
        <f t="shared" si="4"/>
        <v>664.73952434881085</v>
      </c>
      <c r="X60" s="44">
        <f t="shared" si="5"/>
        <v>31.980747451868631</v>
      </c>
    </row>
    <row r="61" spans="1:24">
      <c r="A61" s="17">
        <v>173</v>
      </c>
      <c r="B61" s="3">
        <v>1</v>
      </c>
      <c r="C61" s="3" t="s">
        <v>67</v>
      </c>
      <c r="D61" s="18">
        <v>496650</v>
      </c>
      <c r="E61" s="18">
        <v>504111</v>
      </c>
      <c r="F61" s="19">
        <v>7461</v>
      </c>
      <c r="G61" s="18">
        <v>478</v>
      </c>
      <c r="H61" s="20">
        <v>1039</v>
      </c>
      <c r="I61" s="18">
        <v>1055</v>
      </c>
      <c r="J61" s="21">
        <v>16</v>
      </c>
      <c r="K61" s="22">
        <v>518762</v>
      </c>
      <c r="L61" s="18">
        <v>525497</v>
      </c>
      <c r="M61" s="19">
        <v>6735</v>
      </c>
      <c r="N61" s="23">
        <v>476</v>
      </c>
      <c r="O61" s="18">
        <v>1090</v>
      </c>
      <c r="P61" s="18">
        <v>1104</v>
      </c>
      <c r="Q61" s="21">
        <v>14</v>
      </c>
      <c r="R61" s="22">
        <f t="shared" si="2"/>
        <v>1015412</v>
      </c>
      <c r="S61" s="22">
        <f t="shared" si="2"/>
        <v>1029608</v>
      </c>
      <c r="T61" s="51">
        <f t="shared" si="2"/>
        <v>14196</v>
      </c>
      <c r="U61" s="53">
        <f t="shared" si="2"/>
        <v>954</v>
      </c>
      <c r="V61" s="18">
        <f t="shared" si="3"/>
        <v>1064.3731656184486</v>
      </c>
      <c r="W61" s="21">
        <f t="shared" si="4"/>
        <v>1079.2536687631027</v>
      </c>
      <c r="X61" s="44">
        <f t="shared" si="5"/>
        <v>14.880503144654089</v>
      </c>
    </row>
    <row r="62" spans="1:24">
      <c r="A62" s="17">
        <v>177</v>
      </c>
      <c r="B62" s="3">
        <v>1</v>
      </c>
      <c r="C62" s="3" t="s">
        <v>68</v>
      </c>
      <c r="D62" s="18">
        <v>1399687</v>
      </c>
      <c r="E62" s="18">
        <v>1415332</v>
      </c>
      <c r="F62" s="19">
        <v>15645</v>
      </c>
      <c r="G62" s="18">
        <v>1068</v>
      </c>
      <c r="H62" s="20">
        <v>1311</v>
      </c>
      <c r="I62" s="18">
        <v>1325</v>
      </c>
      <c r="J62" s="21">
        <v>14</v>
      </c>
      <c r="K62" s="22">
        <v>1492262</v>
      </c>
      <c r="L62" s="18">
        <v>1506572</v>
      </c>
      <c r="M62" s="19">
        <v>14310</v>
      </c>
      <c r="N62" s="23">
        <v>1077</v>
      </c>
      <c r="O62" s="18">
        <v>1386</v>
      </c>
      <c r="P62" s="18">
        <v>1399</v>
      </c>
      <c r="Q62" s="21">
        <v>13</v>
      </c>
      <c r="R62" s="22">
        <f t="shared" si="2"/>
        <v>2891949</v>
      </c>
      <c r="S62" s="22">
        <f t="shared" si="2"/>
        <v>2921904</v>
      </c>
      <c r="T62" s="51">
        <f t="shared" si="2"/>
        <v>29955</v>
      </c>
      <c r="U62" s="53">
        <f t="shared" si="2"/>
        <v>2145</v>
      </c>
      <c r="V62" s="18">
        <f t="shared" si="3"/>
        <v>1348.2279720279721</v>
      </c>
      <c r="W62" s="21">
        <f t="shared" si="4"/>
        <v>1362.193006993007</v>
      </c>
      <c r="X62" s="44">
        <f t="shared" si="5"/>
        <v>13.965034965034965</v>
      </c>
    </row>
    <row r="63" spans="1:24">
      <c r="A63" s="17">
        <v>181</v>
      </c>
      <c r="B63" s="3">
        <v>1</v>
      </c>
      <c r="C63" s="3" t="s">
        <v>69</v>
      </c>
      <c r="D63" s="18">
        <v>13137066</v>
      </c>
      <c r="E63" s="18">
        <v>13338395</v>
      </c>
      <c r="F63" s="19">
        <v>201329</v>
      </c>
      <c r="G63" s="18">
        <v>6541</v>
      </c>
      <c r="H63" s="20">
        <v>2008</v>
      </c>
      <c r="I63" s="18">
        <v>2039</v>
      </c>
      <c r="J63" s="21">
        <v>31</v>
      </c>
      <c r="K63" s="22">
        <v>14062090</v>
      </c>
      <c r="L63" s="18">
        <v>14284528</v>
      </c>
      <c r="M63" s="19">
        <v>222438</v>
      </c>
      <c r="N63" s="23">
        <v>6571</v>
      </c>
      <c r="O63" s="18">
        <v>2140</v>
      </c>
      <c r="P63" s="18">
        <v>2174</v>
      </c>
      <c r="Q63" s="21">
        <v>34</v>
      </c>
      <c r="R63" s="22">
        <f t="shared" si="2"/>
        <v>27199156</v>
      </c>
      <c r="S63" s="22">
        <f t="shared" si="2"/>
        <v>27622923</v>
      </c>
      <c r="T63" s="51">
        <f t="shared" si="2"/>
        <v>423767</v>
      </c>
      <c r="U63" s="53">
        <f t="shared" si="2"/>
        <v>13112</v>
      </c>
      <c r="V63" s="18">
        <f t="shared" si="3"/>
        <v>2074.3712629652227</v>
      </c>
      <c r="W63" s="21">
        <f t="shared" si="4"/>
        <v>2106.690283709579</v>
      </c>
      <c r="X63" s="44">
        <f t="shared" si="5"/>
        <v>32.319020744356315</v>
      </c>
    </row>
    <row r="64" spans="1:24">
      <c r="A64" s="17">
        <v>182</v>
      </c>
      <c r="B64" s="3">
        <v>1</v>
      </c>
      <c r="C64" s="3" t="s">
        <v>70</v>
      </c>
      <c r="D64" s="18">
        <v>1480911</v>
      </c>
      <c r="E64" s="18">
        <v>1511793</v>
      </c>
      <c r="F64" s="19">
        <v>30882</v>
      </c>
      <c r="G64" s="18">
        <v>1018</v>
      </c>
      <c r="H64" s="20">
        <v>1455</v>
      </c>
      <c r="I64" s="18">
        <v>1485</v>
      </c>
      <c r="J64" s="21">
        <v>30</v>
      </c>
      <c r="K64" s="22">
        <v>1554525</v>
      </c>
      <c r="L64" s="18">
        <v>1587798</v>
      </c>
      <c r="M64" s="19">
        <v>33273</v>
      </c>
      <c r="N64" s="23">
        <v>997</v>
      </c>
      <c r="O64" s="18">
        <v>1559</v>
      </c>
      <c r="P64" s="18">
        <v>1593</v>
      </c>
      <c r="Q64" s="21">
        <v>34</v>
      </c>
      <c r="R64" s="22">
        <f t="shared" si="2"/>
        <v>3035436</v>
      </c>
      <c r="S64" s="22">
        <f t="shared" si="2"/>
        <v>3099591</v>
      </c>
      <c r="T64" s="51">
        <f t="shared" si="2"/>
        <v>64155</v>
      </c>
      <c r="U64" s="53">
        <f t="shared" si="2"/>
        <v>2015</v>
      </c>
      <c r="V64" s="18">
        <f t="shared" si="3"/>
        <v>1506.4198511166253</v>
      </c>
      <c r="W64" s="21">
        <f t="shared" si="4"/>
        <v>1538.2585607940446</v>
      </c>
      <c r="X64" s="44">
        <f t="shared" si="5"/>
        <v>31.838709677419356</v>
      </c>
    </row>
    <row r="65" spans="1:24">
      <c r="A65" s="17">
        <v>186</v>
      </c>
      <c r="B65" s="3">
        <v>1</v>
      </c>
      <c r="C65" s="3" t="s">
        <v>71</v>
      </c>
      <c r="D65" s="18">
        <v>1599038</v>
      </c>
      <c r="E65" s="18">
        <v>1624050</v>
      </c>
      <c r="F65" s="19">
        <v>25012</v>
      </c>
      <c r="G65" s="18">
        <v>1660</v>
      </c>
      <c r="H65" s="20">
        <v>963</v>
      </c>
      <c r="I65" s="18">
        <v>978</v>
      </c>
      <c r="J65" s="21">
        <v>15</v>
      </c>
      <c r="K65" s="22">
        <v>1632091</v>
      </c>
      <c r="L65" s="18">
        <v>1655194</v>
      </c>
      <c r="M65" s="19">
        <v>23103</v>
      </c>
      <c r="N65" s="23">
        <v>1631</v>
      </c>
      <c r="O65" s="18">
        <v>1001</v>
      </c>
      <c r="P65" s="18">
        <v>1015</v>
      </c>
      <c r="Q65" s="21">
        <v>14</v>
      </c>
      <c r="R65" s="22">
        <f t="shared" si="2"/>
        <v>3231129</v>
      </c>
      <c r="S65" s="22">
        <f t="shared" si="2"/>
        <v>3279244</v>
      </c>
      <c r="T65" s="51">
        <f t="shared" si="2"/>
        <v>48115</v>
      </c>
      <c r="U65" s="53">
        <f t="shared" si="2"/>
        <v>3291</v>
      </c>
      <c r="V65" s="18">
        <f t="shared" si="3"/>
        <v>981.80765724703735</v>
      </c>
      <c r="W65" s="21">
        <f t="shared" si="4"/>
        <v>996.42783348526279</v>
      </c>
      <c r="X65" s="44">
        <f t="shared" si="5"/>
        <v>14.620176238225463</v>
      </c>
    </row>
    <row r="66" spans="1:24">
      <c r="A66" s="17">
        <v>191</v>
      </c>
      <c r="B66" s="3">
        <v>1</v>
      </c>
      <c r="C66" s="3" t="s">
        <v>72</v>
      </c>
      <c r="D66" s="18">
        <v>13697937</v>
      </c>
      <c r="E66" s="18">
        <v>13970427</v>
      </c>
      <c r="F66" s="19">
        <v>272490</v>
      </c>
      <c r="G66" s="18">
        <v>8940</v>
      </c>
      <c r="H66" s="20">
        <v>1532</v>
      </c>
      <c r="I66" s="18">
        <v>1563</v>
      </c>
      <c r="J66" s="21">
        <v>31</v>
      </c>
      <c r="K66" s="22">
        <v>14598397</v>
      </c>
      <c r="L66" s="18">
        <v>14896754</v>
      </c>
      <c r="M66" s="19">
        <v>298357</v>
      </c>
      <c r="N66" s="23">
        <v>8902</v>
      </c>
      <c r="O66" s="18">
        <v>1640</v>
      </c>
      <c r="P66" s="18">
        <v>1673</v>
      </c>
      <c r="Q66" s="21">
        <v>33</v>
      </c>
      <c r="R66" s="22">
        <f t="shared" si="2"/>
        <v>28296334</v>
      </c>
      <c r="S66" s="22">
        <f t="shared" si="2"/>
        <v>28867181</v>
      </c>
      <c r="T66" s="51">
        <f t="shared" si="2"/>
        <v>570847</v>
      </c>
      <c r="U66" s="53">
        <f t="shared" si="2"/>
        <v>17842</v>
      </c>
      <c r="V66" s="18">
        <f t="shared" si="3"/>
        <v>1585.9395807644883</v>
      </c>
      <c r="W66" s="21">
        <f t="shared" si="4"/>
        <v>1617.9341441542429</v>
      </c>
      <c r="X66" s="44">
        <f t="shared" si="5"/>
        <v>31.994563389754511</v>
      </c>
    </row>
    <row r="67" spans="1:24">
      <c r="A67" s="17">
        <v>192</v>
      </c>
      <c r="B67" s="3">
        <v>1</v>
      </c>
      <c r="C67" s="3" t="s">
        <v>73</v>
      </c>
      <c r="D67" s="18">
        <v>6256706</v>
      </c>
      <c r="E67" s="18">
        <v>6467671</v>
      </c>
      <c r="F67" s="19">
        <v>210964</v>
      </c>
      <c r="G67" s="18">
        <v>6761</v>
      </c>
      <c r="H67" s="20">
        <v>925</v>
      </c>
      <c r="I67" s="18">
        <v>957</v>
      </c>
      <c r="J67" s="21">
        <v>32</v>
      </c>
      <c r="K67" s="22">
        <v>6760484</v>
      </c>
      <c r="L67" s="18">
        <v>6944893</v>
      </c>
      <c r="M67" s="19">
        <v>184409</v>
      </c>
      <c r="N67" s="23">
        <v>6688</v>
      </c>
      <c r="O67" s="18">
        <v>1011</v>
      </c>
      <c r="P67" s="18">
        <v>1038</v>
      </c>
      <c r="Q67" s="21">
        <v>27</v>
      </c>
      <c r="R67" s="22">
        <f t="shared" si="2"/>
        <v>13017190</v>
      </c>
      <c r="S67" s="22">
        <f t="shared" si="2"/>
        <v>13412564</v>
      </c>
      <c r="T67" s="51">
        <f t="shared" si="2"/>
        <v>395373</v>
      </c>
      <c r="U67" s="53">
        <f t="shared" si="2"/>
        <v>13449</v>
      </c>
      <c r="V67" s="18">
        <f t="shared" si="3"/>
        <v>967.89278013235185</v>
      </c>
      <c r="W67" s="21">
        <f t="shared" si="4"/>
        <v>997.29080229013312</v>
      </c>
      <c r="X67" s="44">
        <f t="shared" si="5"/>
        <v>29.397947802810616</v>
      </c>
    </row>
    <row r="68" spans="1:24">
      <c r="A68" s="17">
        <v>194</v>
      </c>
      <c r="B68" s="3">
        <v>1</v>
      </c>
      <c r="C68" s="3" t="s">
        <v>74</v>
      </c>
      <c r="D68" s="18">
        <v>13256980</v>
      </c>
      <c r="E68" s="18">
        <v>13578484</v>
      </c>
      <c r="F68" s="19">
        <v>321504</v>
      </c>
      <c r="G68" s="18">
        <v>10515</v>
      </c>
      <c r="H68" s="20">
        <v>1261</v>
      </c>
      <c r="I68" s="18">
        <v>1291</v>
      </c>
      <c r="J68" s="21">
        <v>30</v>
      </c>
      <c r="K68" s="22">
        <v>13673350</v>
      </c>
      <c r="L68" s="18">
        <v>14012534</v>
      </c>
      <c r="M68" s="19">
        <v>339184</v>
      </c>
      <c r="N68" s="23">
        <v>10089</v>
      </c>
      <c r="O68" s="18">
        <v>1355</v>
      </c>
      <c r="P68" s="18">
        <v>1389</v>
      </c>
      <c r="Q68" s="21">
        <v>34</v>
      </c>
      <c r="R68" s="22">
        <f t="shared" si="2"/>
        <v>26930330</v>
      </c>
      <c r="S68" s="22">
        <f t="shared" si="2"/>
        <v>27591018</v>
      </c>
      <c r="T68" s="51">
        <f t="shared" si="2"/>
        <v>660688</v>
      </c>
      <c r="U68" s="53">
        <f t="shared" si="2"/>
        <v>20604</v>
      </c>
      <c r="V68" s="18">
        <f t="shared" si="3"/>
        <v>1307.0437779072024</v>
      </c>
      <c r="W68" s="21">
        <f t="shared" si="4"/>
        <v>1339.1097845078625</v>
      </c>
      <c r="X68" s="44">
        <f t="shared" si="5"/>
        <v>32.066006600660067</v>
      </c>
    </row>
    <row r="69" spans="1:24">
      <c r="A69" s="17">
        <v>195</v>
      </c>
      <c r="B69" s="3">
        <v>1</v>
      </c>
      <c r="C69" s="3" t="s">
        <v>75</v>
      </c>
      <c r="D69" s="18">
        <v>383087</v>
      </c>
      <c r="E69" s="18">
        <v>390522</v>
      </c>
      <c r="F69" s="19">
        <v>7436</v>
      </c>
      <c r="G69" s="18">
        <v>676</v>
      </c>
      <c r="H69" s="20">
        <v>567</v>
      </c>
      <c r="I69" s="18">
        <v>578</v>
      </c>
      <c r="J69" s="21">
        <v>11</v>
      </c>
      <c r="K69" s="22">
        <v>410485</v>
      </c>
      <c r="L69" s="18">
        <v>418552</v>
      </c>
      <c r="M69" s="19">
        <v>8067</v>
      </c>
      <c r="N69" s="23">
        <v>684</v>
      </c>
      <c r="O69" s="18">
        <v>600</v>
      </c>
      <c r="P69" s="18">
        <v>612</v>
      </c>
      <c r="Q69" s="21">
        <v>12</v>
      </c>
      <c r="R69" s="22">
        <f t="shared" si="2"/>
        <v>793572</v>
      </c>
      <c r="S69" s="22">
        <f t="shared" si="2"/>
        <v>809074</v>
      </c>
      <c r="T69" s="51">
        <f t="shared" si="2"/>
        <v>15503</v>
      </c>
      <c r="U69" s="53">
        <f t="shared" si="2"/>
        <v>1360</v>
      </c>
      <c r="V69" s="18">
        <f t="shared" si="3"/>
        <v>583.50882352941176</v>
      </c>
      <c r="W69" s="21">
        <f t="shared" si="4"/>
        <v>594.90735294117644</v>
      </c>
      <c r="X69" s="44">
        <f t="shared" si="5"/>
        <v>11.399264705882352</v>
      </c>
    </row>
    <row r="70" spans="1:24">
      <c r="A70" s="17">
        <v>196</v>
      </c>
      <c r="B70" s="3">
        <v>1</v>
      </c>
      <c r="C70" s="3" t="s">
        <v>76</v>
      </c>
      <c r="D70" s="18">
        <v>45454442</v>
      </c>
      <c r="E70" s="18">
        <v>46448915</v>
      </c>
      <c r="F70" s="19">
        <v>994472</v>
      </c>
      <c r="G70" s="18">
        <v>27776</v>
      </c>
      <c r="H70" s="20">
        <v>1636</v>
      </c>
      <c r="I70" s="18">
        <v>1672</v>
      </c>
      <c r="J70" s="21">
        <v>36</v>
      </c>
      <c r="K70" s="22">
        <v>48394462</v>
      </c>
      <c r="L70" s="18">
        <v>49567207</v>
      </c>
      <c r="M70" s="19">
        <v>1172744</v>
      </c>
      <c r="N70" s="23">
        <v>27855</v>
      </c>
      <c r="O70" s="18">
        <v>1737</v>
      </c>
      <c r="P70" s="18">
        <v>1779</v>
      </c>
      <c r="Q70" s="21">
        <v>42</v>
      </c>
      <c r="R70" s="22">
        <f t="shared" si="2"/>
        <v>93848904</v>
      </c>
      <c r="S70" s="22">
        <f t="shared" si="2"/>
        <v>96016122</v>
      </c>
      <c r="T70" s="51">
        <f t="shared" si="2"/>
        <v>2167216</v>
      </c>
      <c r="U70" s="53">
        <f t="shared" si="2"/>
        <v>55631</v>
      </c>
      <c r="V70" s="18">
        <f t="shared" si="3"/>
        <v>1686.989340475634</v>
      </c>
      <c r="W70" s="21">
        <f t="shared" si="4"/>
        <v>1725.9463608419767</v>
      </c>
      <c r="X70" s="44">
        <f t="shared" si="5"/>
        <v>38.956984415164207</v>
      </c>
    </row>
    <row r="71" spans="1:24">
      <c r="A71" s="17">
        <v>197</v>
      </c>
      <c r="B71" s="3">
        <v>1</v>
      </c>
      <c r="C71" s="3" t="s">
        <v>77</v>
      </c>
      <c r="D71" s="18">
        <v>7706761</v>
      </c>
      <c r="E71" s="18">
        <v>7806033</v>
      </c>
      <c r="F71" s="19">
        <v>99272</v>
      </c>
      <c r="G71" s="18">
        <v>4893</v>
      </c>
      <c r="H71" s="20">
        <v>1575</v>
      </c>
      <c r="I71" s="18">
        <v>1595</v>
      </c>
      <c r="J71" s="21">
        <v>20</v>
      </c>
      <c r="K71" s="22">
        <v>8159587</v>
      </c>
      <c r="L71" s="18">
        <v>8247862</v>
      </c>
      <c r="M71" s="19">
        <v>88275</v>
      </c>
      <c r="N71" s="23">
        <v>4915</v>
      </c>
      <c r="O71" s="18">
        <v>1660</v>
      </c>
      <c r="P71" s="18">
        <v>1678</v>
      </c>
      <c r="Q71" s="21">
        <v>18</v>
      </c>
      <c r="R71" s="22">
        <f t="shared" si="2"/>
        <v>15866348</v>
      </c>
      <c r="S71" s="22">
        <f t="shared" si="2"/>
        <v>16053895</v>
      </c>
      <c r="T71" s="51">
        <f t="shared" si="2"/>
        <v>187547</v>
      </c>
      <c r="U71" s="53">
        <f t="shared" si="2"/>
        <v>9808</v>
      </c>
      <c r="V71" s="18">
        <f t="shared" si="3"/>
        <v>1617.6945350734095</v>
      </c>
      <c r="W71" s="21">
        <f t="shared" si="4"/>
        <v>1636.8163743882544</v>
      </c>
      <c r="X71" s="44">
        <f t="shared" si="5"/>
        <v>19.121839314845026</v>
      </c>
    </row>
    <row r="72" spans="1:24">
      <c r="A72" s="17">
        <v>199</v>
      </c>
      <c r="B72" s="3">
        <v>1</v>
      </c>
      <c r="C72" s="3" t="s">
        <v>78</v>
      </c>
      <c r="D72" s="18">
        <v>4391602</v>
      </c>
      <c r="E72" s="18">
        <v>4509131</v>
      </c>
      <c r="F72" s="19">
        <v>117529</v>
      </c>
      <c r="G72" s="18">
        <v>3869</v>
      </c>
      <c r="H72" s="20">
        <v>1135</v>
      </c>
      <c r="I72" s="18">
        <v>1165</v>
      </c>
      <c r="J72" s="21">
        <v>30</v>
      </c>
      <c r="K72" s="22">
        <v>4702300</v>
      </c>
      <c r="L72" s="18">
        <v>4818736</v>
      </c>
      <c r="M72" s="19">
        <v>116435</v>
      </c>
      <c r="N72" s="23">
        <v>3843</v>
      </c>
      <c r="O72" s="18">
        <v>1224</v>
      </c>
      <c r="P72" s="18">
        <v>1254</v>
      </c>
      <c r="Q72" s="21">
        <v>30</v>
      </c>
      <c r="R72" s="22">
        <f t="shared" si="2"/>
        <v>9093902</v>
      </c>
      <c r="S72" s="22">
        <f t="shared" si="2"/>
        <v>9327867</v>
      </c>
      <c r="T72" s="51">
        <f t="shared" si="2"/>
        <v>233964</v>
      </c>
      <c r="U72" s="53">
        <f t="shared" si="2"/>
        <v>7712</v>
      </c>
      <c r="V72" s="18">
        <f t="shared" si="3"/>
        <v>1179.1885373443984</v>
      </c>
      <c r="W72" s="21">
        <f t="shared" si="4"/>
        <v>1209.5263226141078</v>
      </c>
      <c r="X72" s="44">
        <f t="shared" si="5"/>
        <v>30.337655601659751</v>
      </c>
    </row>
    <row r="73" spans="1:24">
      <c r="A73" s="17">
        <v>200</v>
      </c>
      <c r="B73" s="3">
        <v>1</v>
      </c>
      <c r="C73" s="3" t="s">
        <v>79</v>
      </c>
      <c r="D73" s="18">
        <v>4877184</v>
      </c>
      <c r="E73" s="18">
        <v>5009293</v>
      </c>
      <c r="F73" s="19">
        <v>132110</v>
      </c>
      <c r="G73" s="18">
        <v>4343</v>
      </c>
      <c r="H73" s="20">
        <v>1123</v>
      </c>
      <c r="I73" s="18">
        <v>1153</v>
      </c>
      <c r="J73" s="21">
        <v>30</v>
      </c>
      <c r="K73" s="22">
        <v>5228374</v>
      </c>
      <c r="L73" s="18">
        <v>5372822</v>
      </c>
      <c r="M73" s="19">
        <v>144447</v>
      </c>
      <c r="N73" s="23">
        <v>4319</v>
      </c>
      <c r="O73" s="18">
        <v>1211</v>
      </c>
      <c r="P73" s="18">
        <v>1244</v>
      </c>
      <c r="Q73" s="21">
        <v>33</v>
      </c>
      <c r="R73" s="22">
        <f t="shared" si="2"/>
        <v>10105558</v>
      </c>
      <c r="S73" s="22">
        <f t="shared" si="2"/>
        <v>10382115</v>
      </c>
      <c r="T73" s="51">
        <f t="shared" si="2"/>
        <v>276557</v>
      </c>
      <c r="U73" s="53">
        <f t="shared" si="2"/>
        <v>8662</v>
      </c>
      <c r="V73" s="18">
        <f t="shared" si="3"/>
        <v>1166.6541214500116</v>
      </c>
      <c r="W73" s="21">
        <f t="shared" si="4"/>
        <v>1198.5817363195567</v>
      </c>
      <c r="X73" s="44">
        <f t="shared" si="5"/>
        <v>31.927614869545138</v>
      </c>
    </row>
    <row r="74" spans="1:24">
      <c r="A74" s="17">
        <v>203</v>
      </c>
      <c r="B74" s="3">
        <v>1</v>
      </c>
      <c r="C74" s="3" t="s">
        <v>80</v>
      </c>
      <c r="D74" s="18">
        <v>782158</v>
      </c>
      <c r="E74" s="18">
        <v>792928</v>
      </c>
      <c r="F74" s="19">
        <v>10769</v>
      </c>
      <c r="G74" s="18">
        <v>689</v>
      </c>
      <c r="H74" s="20">
        <v>1135</v>
      </c>
      <c r="I74" s="18">
        <v>1151</v>
      </c>
      <c r="J74" s="21">
        <v>16</v>
      </c>
      <c r="K74" s="22">
        <v>818041</v>
      </c>
      <c r="L74" s="18">
        <v>828745</v>
      </c>
      <c r="M74" s="19">
        <v>10704</v>
      </c>
      <c r="N74" s="23">
        <v>689</v>
      </c>
      <c r="O74" s="18">
        <v>1187</v>
      </c>
      <c r="P74" s="18">
        <v>1203</v>
      </c>
      <c r="Q74" s="21">
        <v>16</v>
      </c>
      <c r="R74" s="22">
        <f t="shared" si="2"/>
        <v>1600199</v>
      </c>
      <c r="S74" s="22">
        <f t="shared" si="2"/>
        <v>1621673</v>
      </c>
      <c r="T74" s="51">
        <f t="shared" si="2"/>
        <v>21473</v>
      </c>
      <c r="U74" s="53">
        <f t="shared" si="2"/>
        <v>1378</v>
      </c>
      <c r="V74" s="18">
        <f t="shared" si="3"/>
        <v>1161.2474600870828</v>
      </c>
      <c r="W74" s="21">
        <f t="shared" si="4"/>
        <v>1176.8309143686502</v>
      </c>
      <c r="X74" s="44">
        <f t="shared" si="5"/>
        <v>15.582728592162555</v>
      </c>
    </row>
    <row r="75" spans="1:24">
      <c r="A75" s="17">
        <v>204</v>
      </c>
      <c r="B75" s="3">
        <v>1</v>
      </c>
      <c r="C75" s="3" t="s">
        <v>81</v>
      </c>
      <c r="D75" s="18">
        <v>1317361</v>
      </c>
      <c r="E75" s="18">
        <v>1346258</v>
      </c>
      <c r="F75" s="19">
        <v>28897</v>
      </c>
      <c r="G75" s="18">
        <v>2082</v>
      </c>
      <c r="H75" s="20">
        <v>633</v>
      </c>
      <c r="I75" s="18">
        <v>647</v>
      </c>
      <c r="J75" s="21">
        <v>14</v>
      </c>
      <c r="K75" s="22">
        <v>1400432</v>
      </c>
      <c r="L75" s="18">
        <v>1428745</v>
      </c>
      <c r="M75" s="19">
        <v>28312</v>
      </c>
      <c r="N75" s="23">
        <v>2092</v>
      </c>
      <c r="O75" s="18">
        <v>669</v>
      </c>
      <c r="P75" s="18">
        <v>683</v>
      </c>
      <c r="Q75" s="21">
        <v>14</v>
      </c>
      <c r="R75" s="22">
        <f t="shared" ref="R75:U138" si="6">D75+K75</f>
        <v>2717793</v>
      </c>
      <c r="S75" s="22">
        <f t="shared" si="6"/>
        <v>2775003</v>
      </c>
      <c r="T75" s="51">
        <f t="shared" si="6"/>
        <v>57209</v>
      </c>
      <c r="U75" s="53">
        <f t="shared" si="6"/>
        <v>4174</v>
      </c>
      <c r="V75" s="18">
        <f t="shared" ref="V75:V138" si="7">R75/U75</f>
        <v>651.12434115955921</v>
      </c>
      <c r="W75" s="21">
        <f t="shared" ref="W75:W138" si="8">S75/U75</f>
        <v>664.83061811212269</v>
      </c>
      <c r="X75" s="44">
        <f t="shared" ref="X75:X138" si="9">T75/U75</f>
        <v>13.706037374221371</v>
      </c>
    </row>
    <row r="76" spans="1:24">
      <c r="A76" s="17">
        <v>206</v>
      </c>
      <c r="B76" s="3">
        <v>1</v>
      </c>
      <c r="C76" s="3" t="s">
        <v>82</v>
      </c>
      <c r="D76" s="18">
        <v>6333917</v>
      </c>
      <c r="E76" s="18">
        <v>6522550</v>
      </c>
      <c r="F76" s="19">
        <v>188634</v>
      </c>
      <c r="G76" s="18">
        <v>4128</v>
      </c>
      <c r="H76" s="20">
        <v>1534</v>
      </c>
      <c r="I76" s="18">
        <v>1580</v>
      </c>
      <c r="J76" s="21">
        <v>46</v>
      </c>
      <c r="K76" s="22">
        <v>6761471</v>
      </c>
      <c r="L76" s="18">
        <v>6917022</v>
      </c>
      <c r="M76" s="19">
        <v>155551</v>
      </c>
      <c r="N76" s="23">
        <v>4161</v>
      </c>
      <c r="O76" s="18">
        <v>1625</v>
      </c>
      <c r="P76" s="18">
        <v>1662</v>
      </c>
      <c r="Q76" s="21">
        <v>37</v>
      </c>
      <c r="R76" s="22">
        <f t="shared" si="6"/>
        <v>13095388</v>
      </c>
      <c r="S76" s="22">
        <f t="shared" si="6"/>
        <v>13439572</v>
      </c>
      <c r="T76" s="51">
        <f t="shared" si="6"/>
        <v>344185</v>
      </c>
      <c r="U76" s="53">
        <f t="shared" si="6"/>
        <v>8289</v>
      </c>
      <c r="V76" s="18">
        <f t="shared" si="7"/>
        <v>1579.8513692845941</v>
      </c>
      <c r="W76" s="21">
        <f t="shared" si="8"/>
        <v>1621.3743515502474</v>
      </c>
      <c r="X76" s="44">
        <f t="shared" si="9"/>
        <v>41.523102907467731</v>
      </c>
    </row>
    <row r="77" spans="1:24">
      <c r="A77" s="17">
        <v>213</v>
      </c>
      <c r="B77" s="3">
        <v>1</v>
      </c>
      <c r="C77" s="3" t="s">
        <v>83</v>
      </c>
      <c r="D77" s="18">
        <v>1032573</v>
      </c>
      <c r="E77" s="18">
        <v>1041460</v>
      </c>
      <c r="F77" s="19">
        <v>8887</v>
      </c>
      <c r="G77" s="18">
        <v>813</v>
      </c>
      <c r="H77" s="20">
        <v>1270</v>
      </c>
      <c r="I77" s="18">
        <v>1281</v>
      </c>
      <c r="J77" s="21">
        <v>11</v>
      </c>
      <c r="K77" s="22">
        <v>1078907</v>
      </c>
      <c r="L77" s="18">
        <v>1087401</v>
      </c>
      <c r="M77" s="19">
        <v>8494</v>
      </c>
      <c r="N77" s="23">
        <v>810</v>
      </c>
      <c r="O77" s="18">
        <v>1332</v>
      </c>
      <c r="P77" s="18">
        <v>1342</v>
      </c>
      <c r="Q77" s="21">
        <v>10</v>
      </c>
      <c r="R77" s="22">
        <f t="shared" si="6"/>
        <v>2111480</v>
      </c>
      <c r="S77" s="22">
        <f t="shared" si="6"/>
        <v>2128861</v>
      </c>
      <c r="T77" s="51">
        <f t="shared" si="6"/>
        <v>17381</v>
      </c>
      <c r="U77" s="53">
        <f t="shared" si="6"/>
        <v>1623</v>
      </c>
      <c r="V77" s="18">
        <f t="shared" si="7"/>
        <v>1300.9735058533579</v>
      </c>
      <c r="W77" s="21">
        <f t="shared" si="8"/>
        <v>1311.6826863832409</v>
      </c>
      <c r="X77" s="44">
        <f t="shared" si="9"/>
        <v>10.709180529882932</v>
      </c>
    </row>
    <row r="78" spans="1:24">
      <c r="A78" s="17">
        <v>227</v>
      </c>
      <c r="B78" s="3">
        <v>1</v>
      </c>
      <c r="C78" s="3" t="s">
        <v>84</v>
      </c>
      <c r="D78" s="18">
        <v>659565</v>
      </c>
      <c r="E78" s="18">
        <v>683801</v>
      </c>
      <c r="F78" s="19">
        <v>24236</v>
      </c>
      <c r="G78" s="18">
        <v>899</v>
      </c>
      <c r="H78" s="20">
        <v>734</v>
      </c>
      <c r="I78" s="18">
        <v>761</v>
      </c>
      <c r="J78" s="21">
        <v>27</v>
      </c>
      <c r="K78" s="22">
        <v>692900</v>
      </c>
      <c r="L78" s="18">
        <v>716727</v>
      </c>
      <c r="M78" s="19">
        <v>23827</v>
      </c>
      <c r="N78" s="23">
        <v>892</v>
      </c>
      <c r="O78" s="18">
        <v>777</v>
      </c>
      <c r="P78" s="18">
        <v>804</v>
      </c>
      <c r="Q78" s="21">
        <v>27</v>
      </c>
      <c r="R78" s="22">
        <f t="shared" si="6"/>
        <v>1352465</v>
      </c>
      <c r="S78" s="22">
        <f t="shared" si="6"/>
        <v>1400528</v>
      </c>
      <c r="T78" s="51">
        <f t="shared" si="6"/>
        <v>48063</v>
      </c>
      <c r="U78" s="53">
        <f t="shared" si="6"/>
        <v>1791</v>
      </c>
      <c r="V78" s="18">
        <f t="shared" si="7"/>
        <v>755.14517029592412</v>
      </c>
      <c r="W78" s="21">
        <f t="shared" si="8"/>
        <v>781.98101619207148</v>
      </c>
      <c r="X78" s="44">
        <f t="shared" si="9"/>
        <v>26.835845896147404</v>
      </c>
    </row>
    <row r="79" spans="1:24">
      <c r="A79" s="17">
        <v>229</v>
      </c>
      <c r="B79" s="3">
        <v>1</v>
      </c>
      <c r="C79" s="3" t="s">
        <v>85</v>
      </c>
      <c r="D79" s="18">
        <v>346329</v>
      </c>
      <c r="E79" s="18">
        <v>349827</v>
      </c>
      <c r="F79" s="19">
        <v>3498</v>
      </c>
      <c r="G79" s="18">
        <v>305</v>
      </c>
      <c r="H79" s="20">
        <v>1136</v>
      </c>
      <c r="I79" s="18">
        <v>1147</v>
      </c>
      <c r="J79" s="21">
        <v>11</v>
      </c>
      <c r="K79" s="22">
        <v>341004</v>
      </c>
      <c r="L79" s="18">
        <v>344122</v>
      </c>
      <c r="M79" s="19">
        <v>3118</v>
      </c>
      <c r="N79" s="23">
        <v>295</v>
      </c>
      <c r="O79" s="18">
        <v>1156</v>
      </c>
      <c r="P79" s="18">
        <v>1167</v>
      </c>
      <c r="Q79" s="21">
        <v>11</v>
      </c>
      <c r="R79" s="22">
        <f t="shared" si="6"/>
        <v>687333</v>
      </c>
      <c r="S79" s="22">
        <f t="shared" si="6"/>
        <v>693949</v>
      </c>
      <c r="T79" s="51">
        <f t="shared" si="6"/>
        <v>6616</v>
      </c>
      <c r="U79" s="53">
        <f t="shared" si="6"/>
        <v>600</v>
      </c>
      <c r="V79" s="18">
        <f t="shared" si="7"/>
        <v>1145.5550000000001</v>
      </c>
      <c r="W79" s="21">
        <f t="shared" si="8"/>
        <v>1156.5816666666667</v>
      </c>
      <c r="X79" s="44">
        <f t="shared" si="9"/>
        <v>11.026666666666667</v>
      </c>
    </row>
    <row r="80" spans="1:24">
      <c r="A80" s="17">
        <v>238</v>
      </c>
      <c r="B80" s="3">
        <v>1</v>
      </c>
      <c r="C80" s="3" t="s">
        <v>86</v>
      </c>
      <c r="D80" s="18">
        <v>168557</v>
      </c>
      <c r="E80" s="18">
        <v>176004</v>
      </c>
      <c r="F80" s="19">
        <v>7446</v>
      </c>
      <c r="G80" s="18">
        <v>246</v>
      </c>
      <c r="H80" s="20">
        <v>685</v>
      </c>
      <c r="I80" s="18">
        <v>715</v>
      </c>
      <c r="J80" s="21">
        <v>30</v>
      </c>
      <c r="K80" s="22">
        <v>183071</v>
      </c>
      <c r="L80" s="18">
        <v>191180</v>
      </c>
      <c r="M80" s="19">
        <v>8109</v>
      </c>
      <c r="N80" s="23">
        <v>244</v>
      </c>
      <c r="O80" s="18">
        <v>750</v>
      </c>
      <c r="P80" s="18">
        <v>784</v>
      </c>
      <c r="Q80" s="21">
        <v>34</v>
      </c>
      <c r="R80" s="22">
        <f t="shared" si="6"/>
        <v>351628</v>
      </c>
      <c r="S80" s="22">
        <f t="shared" si="6"/>
        <v>367184</v>
      </c>
      <c r="T80" s="51">
        <f t="shared" si="6"/>
        <v>15555</v>
      </c>
      <c r="U80" s="53">
        <f t="shared" si="6"/>
        <v>490</v>
      </c>
      <c r="V80" s="18">
        <f t="shared" si="7"/>
        <v>717.60816326530608</v>
      </c>
      <c r="W80" s="21">
        <f t="shared" si="8"/>
        <v>749.35510204081629</v>
      </c>
      <c r="X80" s="44">
        <f t="shared" si="9"/>
        <v>31.744897959183675</v>
      </c>
    </row>
    <row r="81" spans="1:24">
      <c r="A81" s="17">
        <v>239</v>
      </c>
      <c r="B81" s="3">
        <v>1</v>
      </c>
      <c r="C81" s="3" t="s">
        <v>87</v>
      </c>
      <c r="D81" s="18">
        <v>788966</v>
      </c>
      <c r="E81" s="18">
        <v>807488</v>
      </c>
      <c r="F81" s="19">
        <v>18522</v>
      </c>
      <c r="G81" s="18">
        <v>637</v>
      </c>
      <c r="H81" s="20">
        <v>1239</v>
      </c>
      <c r="I81" s="18">
        <v>1268</v>
      </c>
      <c r="J81" s="21">
        <v>29</v>
      </c>
      <c r="K81" s="22">
        <v>796890</v>
      </c>
      <c r="L81" s="18">
        <v>815090</v>
      </c>
      <c r="M81" s="19">
        <v>18200</v>
      </c>
      <c r="N81" s="23">
        <v>625</v>
      </c>
      <c r="O81" s="18">
        <v>1275</v>
      </c>
      <c r="P81" s="18">
        <v>1304</v>
      </c>
      <c r="Q81" s="21">
        <v>29</v>
      </c>
      <c r="R81" s="22">
        <f t="shared" si="6"/>
        <v>1585856</v>
      </c>
      <c r="S81" s="22">
        <f t="shared" si="6"/>
        <v>1622578</v>
      </c>
      <c r="T81" s="51">
        <f t="shared" si="6"/>
        <v>36722</v>
      </c>
      <c r="U81" s="53">
        <f t="shared" si="6"/>
        <v>1262</v>
      </c>
      <c r="V81" s="18">
        <f t="shared" si="7"/>
        <v>1256.621236133122</v>
      </c>
      <c r="W81" s="21">
        <f t="shared" si="8"/>
        <v>1285.7194928684628</v>
      </c>
      <c r="X81" s="44">
        <f t="shared" si="9"/>
        <v>29.09825673534073</v>
      </c>
    </row>
    <row r="82" spans="1:24">
      <c r="A82" s="17">
        <v>241</v>
      </c>
      <c r="B82" s="3">
        <v>1</v>
      </c>
      <c r="C82" s="3" t="s">
        <v>88</v>
      </c>
      <c r="D82" s="18">
        <v>7238453</v>
      </c>
      <c r="E82" s="18">
        <v>7343832</v>
      </c>
      <c r="F82" s="19">
        <v>105379</v>
      </c>
      <c r="G82" s="18">
        <v>3427</v>
      </c>
      <c r="H82" s="20">
        <v>2112</v>
      </c>
      <c r="I82" s="18">
        <v>2143</v>
      </c>
      <c r="J82" s="21">
        <v>31</v>
      </c>
      <c r="K82" s="22">
        <v>7732306</v>
      </c>
      <c r="L82" s="18">
        <v>7848586</v>
      </c>
      <c r="M82" s="19">
        <v>116281</v>
      </c>
      <c r="N82" s="23">
        <v>3437</v>
      </c>
      <c r="O82" s="18">
        <v>2250</v>
      </c>
      <c r="P82" s="18">
        <v>2284</v>
      </c>
      <c r="Q82" s="21">
        <v>34</v>
      </c>
      <c r="R82" s="22">
        <f t="shared" si="6"/>
        <v>14970759</v>
      </c>
      <c r="S82" s="22">
        <f t="shared" si="6"/>
        <v>15192418</v>
      </c>
      <c r="T82" s="51">
        <f t="shared" si="6"/>
        <v>221660</v>
      </c>
      <c r="U82" s="53">
        <f t="shared" si="6"/>
        <v>6864</v>
      </c>
      <c r="V82" s="18">
        <f t="shared" si="7"/>
        <v>2181.054632867133</v>
      </c>
      <c r="W82" s="21">
        <f t="shared" si="8"/>
        <v>2213.3476107226106</v>
      </c>
      <c r="X82" s="44">
        <f t="shared" si="9"/>
        <v>32.293123543123542</v>
      </c>
    </row>
    <row r="83" spans="1:24">
      <c r="A83" s="17">
        <v>242</v>
      </c>
      <c r="B83" s="3">
        <v>1</v>
      </c>
      <c r="C83" s="3" t="s">
        <v>89</v>
      </c>
      <c r="D83" s="18">
        <v>568866</v>
      </c>
      <c r="E83" s="18">
        <v>580571</v>
      </c>
      <c r="F83" s="19">
        <v>11705</v>
      </c>
      <c r="G83" s="18">
        <v>492</v>
      </c>
      <c r="H83" s="20">
        <v>1156</v>
      </c>
      <c r="I83" s="18">
        <v>1180</v>
      </c>
      <c r="J83" s="21">
        <v>24</v>
      </c>
      <c r="K83" s="22">
        <v>601438</v>
      </c>
      <c r="L83" s="18">
        <v>613672</v>
      </c>
      <c r="M83" s="19">
        <v>12234</v>
      </c>
      <c r="N83" s="23">
        <v>492</v>
      </c>
      <c r="O83" s="18">
        <v>1222</v>
      </c>
      <c r="P83" s="18">
        <v>1247</v>
      </c>
      <c r="Q83" s="21">
        <v>25</v>
      </c>
      <c r="R83" s="22">
        <f t="shared" si="6"/>
        <v>1170304</v>
      </c>
      <c r="S83" s="22">
        <f t="shared" si="6"/>
        <v>1194243</v>
      </c>
      <c r="T83" s="51">
        <f t="shared" si="6"/>
        <v>23939</v>
      </c>
      <c r="U83" s="53">
        <f t="shared" si="6"/>
        <v>984</v>
      </c>
      <c r="V83" s="18">
        <f t="shared" si="7"/>
        <v>1189.3333333333333</v>
      </c>
      <c r="W83" s="21">
        <f t="shared" si="8"/>
        <v>1213.6615853658536</v>
      </c>
      <c r="X83" s="44">
        <f t="shared" si="9"/>
        <v>24.328252032520325</v>
      </c>
    </row>
    <row r="84" spans="1:24">
      <c r="A84" s="17">
        <v>252</v>
      </c>
      <c r="B84" s="3">
        <v>1</v>
      </c>
      <c r="C84" s="3" t="s">
        <v>90</v>
      </c>
      <c r="D84" s="18">
        <v>886837</v>
      </c>
      <c r="E84" s="18">
        <v>906998</v>
      </c>
      <c r="F84" s="19">
        <v>20161</v>
      </c>
      <c r="G84" s="18">
        <v>1129</v>
      </c>
      <c r="H84" s="20">
        <v>786</v>
      </c>
      <c r="I84" s="18">
        <v>803</v>
      </c>
      <c r="J84" s="21">
        <v>17</v>
      </c>
      <c r="K84" s="22">
        <v>935557</v>
      </c>
      <c r="L84" s="18">
        <v>958083</v>
      </c>
      <c r="M84" s="19">
        <v>22525</v>
      </c>
      <c r="N84" s="23">
        <v>1112</v>
      </c>
      <c r="O84" s="18">
        <v>841</v>
      </c>
      <c r="P84" s="18">
        <v>862</v>
      </c>
      <c r="Q84" s="21">
        <v>21</v>
      </c>
      <c r="R84" s="22">
        <f t="shared" si="6"/>
        <v>1822394</v>
      </c>
      <c r="S84" s="22">
        <f t="shared" si="6"/>
        <v>1865081</v>
      </c>
      <c r="T84" s="51">
        <f t="shared" si="6"/>
        <v>42686</v>
      </c>
      <c r="U84" s="53">
        <f t="shared" si="6"/>
        <v>2241</v>
      </c>
      <c r="V84" s="18">
        <f t="shared" si="7"/>
        <v>813.20571173583221</v>
      </c>
      <c r="W84" s="21">
        <f t="shared" si="8"/>
        <v>832.25390450691657</v>
      </c>
      <c r="X84" s="44">
        <f t="shared" si="9"/>
        <v>19.047746541722447</v>
      </c>
    </row>
    <row r="85" spans="1:24">
      <c r="A85" s="17">
        <v>253</v>
      </c>
      <c r="B85" s="3">
        <v>1</v>
      </c>
      <c r="C85" s="3" t="s">
        <v>91</v>
      </c>
      <c r="D85" s="18">
        <v>248981</v>
      </c>
      <c r="E85" s="18">
        <v>259819</v>
      </c>
      <c r="F85" s="19">
        <v>10839</v>
      </c>
      <c r="G85" s="18">
        <v>636</v>
      </c>
      <c r="H85" s="20">
        <v>391</v>
      </c>
      <c r="I85" s="18">
        <v>409</v>
      </c>
      <c r="J85" s="21">
        <v>18</v>
      </c>
      <c r="K85" s="22">
        <v>265175</v>
      </c>
      <c r="L85" s="18">
        <v>276811</v>
      </c>
      <c r="M85" s="19">
        <v>11636</v>
      </c>
      <c r="N85" s="23">
        <v>635</v>
      </c>
      <c r="O85" s="18">
        <v>418</v>
      </c>
      <c r="P85" s="18">
        <v>436</v>
      </c>
      <c r="Q85" s="21">
        <v>18</v>
      </c>
      <c r="R85" s="22">
        <f t="shared" si="6"/>
        <v>514156</v>
      </c>
      <c r="S85" s="22">
        <f t="shared" si="6"/>
        <v>536630</v>
      </c>
      <c r="T85" s="51">
        <f t="shared" si="6"/>
        <v>22475</v>
      </c>
      <c r="U85" s="53">
        <f t="shared" si="6"/>
        <v>1271</v>
      </c>
      <c r="V85" s="18">
        <f t="shared" si="7"/>
        <v>404.52871754523994</v>
      </c>
      <c r="W85" s="21">
        <f t="shared" si="8"/>
        <v>422.21085759244687</v>
      </c>
      <c r="X85" s="44">
        <f t="shared" si="9"/>
        <v>17.682926829268293</v>
      </c>
    </row>
    <row r="86" spans="1:24">
      <c r="A86" s="17">
        <v>255</v>
      </c>
      <c r="B86" s="3">
        <v>1</v>
      </c>
      <c r="C86" s="3" t="s">
        <v>92</v>
      </c>
      <c r="D86" s="18">
        <v>873954</v>
      </c>
      <c r="E86" s="18">
        <v>891888</v>
      </c>
      <c r="F86" s="19">
        <v>17933</v>
      </c>
      <c r="G86" s="18">
        <v>1280</v>
      </c>
      <c r="H86" s="20">
        <v>683</v>
      </c>
      <c r="I86" s="18">
        <v>697</v>
      </c>
      <c r="J86" s="21">
        <v>14</v>
      </c>
      <c r="K86" s="22">
        <v>929784</v>
      </c>
      <c r="L86" s="18">
        <v>947521</v>
      </c>
      <c r="M86" s="19">
        <v>17737</v>
      </c>
      <c r="N86" s="23">
        <v>1288</v>
      </c>
      <c r="O86" s="18">
        <v>722</v>
      </c>
      <c r="P86" s="18">
        <v>736</v>
      </c>
      <c r="Q86" s="21">
        <v>14</v>
      </c>
      <c r="R86" s="22">
        <f t="shared" si="6"/>
        <v>1803738</v>
      </c>
      <c r="S86" s="22">
        <f t="shared" si="6"/>
        <v>1839409</v>
      </c>
      <c r="T86" s="51">
        <f t="shared" si="6"/>
        <v>35670</v>
      </c>
      <c r="U86" s="53">
        <f t="shared" si="6"/>
        <v>2568</v>
      </c>
      <c r="V86" s="18">
        <f t="shared" si="7"/>
        <v>702.39018691588785</v>
      </c>
      <c r="W86" s="21">
        <f t="shared" si="8"/>
        <v>716.28076323987534</v>
      </c>
      <c r="X86" s="44">
        <f t="shared" si="9"/>
        <v>13.890186915887851</v>
      </c>
    </row>
    <row r="87" spans="1:24">
      <c r="A87" s="17">
        <v>256</v>
      </c>
      <c r="B87" s="3">
        <v>1</v>
      </c>
      <c r="C87" s="3" t="s">
        <v>93</v>
      </c>
      <c r="D87" s="18">
        <v>3836015</v>
      </c>
      <c r="E87" s="18">
        <v>3914111</v>
      </c>
      <c r="F87" s="19">
        <v>78096</v>
      </c>
      <c r="G87" s="18">
        <v>2660</v>
      </c>
      <c r="H87" s="20">
        <v>1442</v>
      </c>
      <c r="I87" s="18">
        <v>1471</v>
      </c>
      <c r="J87" s="21">
        <v>29</v>
      </c>
      <c r="K87" s="22">
        <v>4052500</v>
      </c>
      <c r="L87" s="18">
        <v>4137223</v>
      </c>
      <c r="M87" s="19">
        <v>84723</v>
      </c>
      <c r="N87" s="23">
        <v>2623</v>
      </c>
      <c r="O87" s="18">
        <v>1545</v>
      </c>
      <c r="P87" s="18">
        <v>1577</v>
      </c>
      <c r="Q87" s="21">
        <v>32</v>
      </c>
      <c r="R87" s="22">
        <f t="shared" si="6"/>
        <v>7888515</v>
      </c>
      <c r="S87" s="22">
        <f t="shared" si="6"/>
        <v>8051334</v>
      </c>
      <c r="T87" s="51">
        <f t="shared" si="6"/>
        <v>162819</v>
      </c>
      <c r="U87" s="53">
        <f t="shared" si="6"/>
        <v>5283</v>
      </c>
      <c r="V87" s="18">
        <f t="shared" si="7"/>
        <v>1493.1885292447473</v>
      </c>
      <c r="W87" s="21">
        <f t="shared" si="8"/>
        <v>1524.007950028393</v>
      </c>
      <c r="X87" s="44">
        <f t="shared" si="9"/>
        <v>30.819420783645654</v>
      </c>
    </row>
    <row r="88" spans="1:24">
      <c r="A88" s="17">
        <v>261</v>
      </c>
      <c r="B88" s="3">
        <v>1</v>
      </c>
      <c r="C88" s="3" t="s">
        <v>94</v>
      </c>
      <c r="D88" s="18">
        <v>200991</v>
      </c>
      <c r="E88" s="18">
        <v>203865</v>
      </c>
      <c r="F88" s="19">
        <v>2875</v>
      </c>
      <c r="G88" s="18">
        <v>274</v>
      </c>
      <c r="H88" s="20">
        <v>734</v>
      </c>
      <c r="I88" s="18">
        <v>744</v>
      </c>
      <c r="J88" s="21">
        <v>10</v>
      </c>
      <c r="K88" s="22">
        <v>218471</v>
      </c>
      <c r="L88" s="18">
        <v>221256</v>
      </c>
      <c r="M88" s="19">
        <v>2785</v>
      </c>
      <c r="N88" s="23">
        <v>283</v>
      </c>
      <c r="O88" s="18">
        <v>772</v>
      </c>
      <c r="P88" s="18">
        <v>782</v>
      </c>
      <c r="Q88" s="21">
        <v>10</v>
      </c>
      <c r="R88" s="22">
        <f t="shared" si="6"/>
        <v>419462</v>
      </c>
      <c r="S88" s="22">
        <f t="shared" si="6"/>
        <v>425121</v>
      </c>
      <c r="T88" s="51">
        <f t="shared" si="6"/>
        <v>5660</v>
      </c>
      <c r="U88" s="53">
        <f t="shared" si="6"/>
        <v>557</v>
      </c>
      <c r="V88" s="18">
        <f t="shared" si="7"/>
        <v>753.07360861759423</v>
      </c>
      <c r="W88" s="21">
        <f t="shared" si="8"/>
        <v>763.23339317773787</v>
      </c>
      <c r="X88" s="44">
        <f t="shared" si="9"/>
        <v>10.161579892280072</v>
      </c>
    </row>
    <row r="89" spans="1:24">
      <c r="A89" s="17">
        <v>264</v>
      </c>
      <c r="B89" s="3">
        <v>1</v>
      </c>
      <c r="C89" s="3" t="s">
        <v>95</v>
      </c>
      <c r="D89" s="18">
        <v>67605</v>
      </c>
      <c r="E89" s="18">
        <v>69550</v>
      </c>
      <c r="F89" s="19">
        <v>1945</v>
      </c>
      <c r="G89" s="18">
        <v>118</v>
      </c>
      <c r="H89" s="20">
        <v>573</v>
      </c>
      <c r="I89" s="18">
        <v>589</v>
      </c>
      <c r="J89" s="21">
        <v>16</v>
      </c>
      <c r="K89" s="22">
        <v>71329</v>
      </c>
      <c r="L89" s="18">
        <v>73330</v>
      </c>
      <c r="M89" s="19">
        <v>2002</v>
      </c>
      <c r="N89" s="23">
        <v>116</v>
      </c>
      <c r="O89" s="18">
        <v>615</v>
      </c>
      <c r="P89" s="18">
        <v>632</v>
      </c>
      <c r="Q89" s="21">
        <v>17</v>
      </c>
      <c r="R89" s="22">
        <f t="shared" si="6"/>
        <v>138934</v>
      </c>
      <c r="S89" s="22">
        <f t="shared" si="6"/>
        <v>142880</v>
      </c>
      <c r="T89" s="51">
        <f t="shared" si="6"/>
        <v>3947</v>
      </c>
      <c r="U89" s="53">
        <f t="shared" si="6"/>
        <v>234</v>
      </c>
      <c r="V89" s="18">
        <f t="shared" si="7"/>
        <v>593.73504273504273</v>
      </c>
      <c r="W89" s="21">
        <f t="shared" si="8"/>
        <v>610.59829059829065</v>
      </c>
      <c r="X89" s="44">
        <f t="shared" si="9"/>
        <v>16.867521367521366</v>
      </c>
    </row>
    <row r="90" spans="1:24">
      <c r="A90" s="17">
        <v>270</v>
      </c>
      <c r="B90" s="3">
        <v>1</v>
      </c>
      <c r="C90" s="3" t="s">
        <v>96</v>
      </c>
      <c r="D90" s="18">
        <v>9269649</v>
      </c>
      <c r="E90" s="18">
        <v>9451392</v>
      </c>
      <c r="F90" s="19">
        <v>181744</v>
      </c>
      <c r="G90" s="18">
        <v>6970</v>
      </c>
      <c r="H90" s="20">
        <v>1330</v>
      </c>
      <c r="I90" s="18">
        <v>1356</v>
      </c>
      <c r="J90" s="21">
        <v>26</v>
      </c>
      <c r="K90" s="22">
        <v>9970236</v>
      </c>
      <c r="L90" s="18">
        <v>10135519</v>
      </c>
      <c r="M90" s="19">
        <v>165283</v>
      </c>
      <c r="N90" s="23">
        <v>6987</v>
      </c>
      <c r="O90" s="18">
        <v>1427</v>
      </c>
      <c r="P90" s="18">
        <v>1451</v>
      </c>
      <c r="Q90" s="21">
        <v>24</v>
      </c>
      <c r="R90" s="22">
        <f t="shared" si="6"/>
        <v>19239885</v>
      </c>
      <c r="S90" s="22">
        <f t="shared" si="6"/>
        <v>19586911</v>
      </c>
      <c r="T90" s="51">
        <f t="shared" si="6"/>
        <v>347027</v>
      </c>
      <c r="U90" s="53">
        <f t="shared" si="6"/>
        <v>13957</v>
      </c>
      <c r="V90" s="18">
        <f t="shared" si="7"/>
        <v>1378.5114996059326</v>
      </c>
      <c r="W90" s="21">
        <f t="shared" si="8"/>
        <v>1403.3754388478899</v>
      </c>
      <c r="X90" s="44">
        <f t="shared" si="9"/>
        <v>24.864010890592535</v>
      </c>
    </row>
    <row r="91" spans="1:24">
      <c r="A91" s="17">
        <v>271</v>
      </c>
      <c r="B91" s="3">
        <v>1</v>
      </c>
      <c r="C91" s="3" t="s">
        <v>97</v>
      </c>
      <c r="D91" s="18">
        <v>17577147</v>
      </c>
      <c r="E91" s="18">
        <v>17900554</v>
      </c>
      <c r="F91" s="19">
        <v>323406</v>
      </c>
      <c r="G91" s="18">
        <v>10604</v>
      </c>
      <c r="H91" s="20">
        <v>1658</v>
      </c>
      <c r="I91" s="18">
        <v>1688</v>
      </c>
      <c r="J91" s="21">
        <v>30</v>
      </c>
      <c r="K91" s="22">
        <v>18527587</v>
      </c>
      <c r="L91" s="18">
        <v>18878349</v>
      </c>
      <c r="M91" s="19">
        <v>350761</v>
      </c>
      <c r="N91" s="23">
        <v>10459</v>
      </c>
      <c r="O91" s="18">
        <v>1771</v>
      </c>
      <c r="P91" s="18">
        <v>1805</v>
      </c>
      <c r="Q91" s="21">
        <v>34</v>
      </c>
      <c r="R91" s="22">
        <f t="shared" si="6"/>
        <v>36104734</v>
      </c>
      <c r="S91" s="22">
        <f t="shared" si="6"/>
        <v>36778903</v>
      </c>
      <c r="T91" s="51">
        <f t="shared" si="6"/>
        <v>674167</v>
      </c>
      <c r="U91" s="53">
        <f t="shared" si="6"/>
        <v>21063</v>
      </c>
      <c r="V91" s="18">
        <f t="shared" si="7"/>
        <v>1714.1306556520913</v>
      </c>
      <c r="W91" s="21">
        <f t="shared" si="8"/>
        <v>1746.1379195746094</v>
      </c>
      <c r="X91" s="44">
        <f t="shared" si="9"/>
        <v>32.007168969282631</v>
      </c>
    </row>
    <row r="92" spans="1:24">
      <c r="A92" s="17">
        <v>272</v>
      </c>
      <c r="B92" s="3">
        <v>1</v>
      </c>
      <c r="C92" s="3" t="s">
        <v>98</v>
      </c>
      <c r="D92" s="18">
        <v>10727331</v>
      </c>
      <c r="E92" s="18">
        <v>10882162</v>
      </c>
      <c r="F92" s="19">
        <v>154831</v>
      </c>
      <c r="G92" s="18">
        <v>8602</v>
      </c>
      <c r="H92" s="20">
        <v>1247</v>
      </c>
      <c r="I92" s="18">
        <v>1265</v>
      </c>
      <c r="J92" s="21">
        <v>18</v>
      </c>
      <c r="K92" s="22">
        <v>11110073</v>
      </c>
      <c r="L92" s="18">
        <v>11245796</v>
      </c>
      <c r="M92" s="19">
        <v>135723</v>
      </c>
      <c r="N92" s="23">
        <v>8455</v>
      </c>
      <c r="O92" s="18">
        <v>1314</v>
      </c>
      <c r="P92" s="18">
        <v>1330</v>
      </c>
      <c r="Q92" s="21">
        <v>16</v>
      </c>
      <c r="R92" s="22">
        <f t="shared" si="6"/>
        <v>21837404</v>
      </c>
      <c r="S92" s="22">
        <f t="shared" si="6"/>
        <v>22127958</v>
      </c>
      <c r="T92" s="51">
        <f t="shared" si="6"/>
        <v>290554</v>
      </c>
      <c r="U92" s="53">
        <f t="shared" si="6"/>
        <v>17057</v>
      </c>
      <c r="V92" s="18">
        <f t="shared" si="7"/>
        <v>1280.2605381954622</v>
      </c>
      <c r="W92" s="21">
        <f t="shared" si="8"/>
        <v>1297.2948349651169</v>
      </c>
      <c r="X92" s="44">
        <f t="shared" si="9"/>
        <v>17.034296769654688</v>
      </c>
    </row>
    <row r="93" spans="1:24">
      <c r="A93" s="17">
        <v>273</v>
      </c>
      <c r="B93" s="3">
        <v>1</v>
      </c>
      <c r="C93" s="3" t="s">
        <v>99</v>
      </c>
      <c r="D93" s="18">
        <v>10499022</v>
      </c>
      <c r="E93" s="18">
        <v>10751310</v>
      </c>
      <c r="F93" s="19">
        <v>252288</v>
      </c>
      <c r="G93" s="18">
        <v>8548</v>
      </c>
      <c r="H93" s="20">
        <v>1228</v>
      </c>
      <c r="I93" s="18">
        <v>1258</v>
      </c>
      <c r="J93" s="21">
        <v>30</v>
      </c>
      <c r="K93" s="22">
        <v>11170731</v>
      </c>
      <c r="L93" s="18">
        <v>11417018</v>
      </c>
      <c r="M93" s="19">
        <v>246288</v>
      </c>
      <c r="N93" s="23">
        <v>8559</v>
      </c>
      <c r="O93" s="18">
        <v>1305</v>
      </c>
      <c r="P93" s="18">
        <v>1334</v>
      </c>
      <c r="Q93" s="21">
        <v>29</v>
      </c>
      <c r="R93" s="22">
        <f t="shared" si="6"/>
        <v>21669753</v>
      </c>
      <c r="S93" s="22">
        <f t="shared" si="6"/>
        <v>22168328</v>
      </c>
      <c r="T93" s="51">
        <f t="shared" si="6"/>
        <v>498576</v>
      </c>
      <c r="U93" s="53">
        <f t="shared" si="6"/>
        <v>17107</v>
      </c>
      <c r="V93" s="18">
        <f t="shared" si="7"/>
        <v>1266.7184778160986</v>
      </c>
      <c r="W93" s="21">
        <f t="shared" si="8"/>
        <v>1295.8629800666395</v>
      </c>
      <c r="X93" s="44">
        <f t="shared" si="9"/>
        <v>29.144560706143682</v>
      </c>
    </row>
    <row r="94" spans="1:24">
      <c r="A94" s="17">
        <v>276</v>
      </c>
      <c r="B94" s="3">
        <v>1</v>
      </c>
      <c r="C94" s="3" t="s">
        <v>100</v>
      </c>
      <c r="D94" s="18">
        <v>12218620</v>
      </c>
      <c r="E94" s="18">
        <v>12343365</v>
      </c>
      <c r="F94" s="19">
        <v>124744</v>
      </c>
      <c r="G94" s="18">
        <v>10550</v>
      </c>
      <c r="H94" s="20">
        <v>1158</v>
      </c>
      <c r="I94" s="18">
        <v>1170</v>
      </c>
      <c r="J94" s="21">
        <v>12</v>
      </c>
      <c r="K94" s="22">
        <v>13033544</v>
      </c>
      <c r="L94" s="18">
        <v>13153910</v>
      </c>
      <c r="M94" s="19">
        <v>120366</v>
      </c>
      <c r="N94" s="23">
        <v>10652</v>
      </c>
      <c r="O94" s="18">
        <v>1224</v>
      </c>
      <c r="P94" s="18">
        <v>1235</v>
      </c>
      <c r="Q94" s="21">
        <v>11</v>
      </c>
      <c r="R94" s="22">
        <f t="shared" si="6"/>
        <v>25252164</v>
      </c>
      <c r="S94" s="22">
        <f t="shared" si="6"/>
        <v>25497275</v>
      </c>
      <c r="T94" s="51">
        <f t="shared" si="6"/>
        <v>245110</v>
      </c>
      <c r="U94" s="53">
        <f t="shared" si="6"/>
        <v>21202</v>
      </c>
      <c r="V94" s="18">
        <f t="shared" si="7"/>
        <v>1191.0274502405434</v>
      </c>
      <c r="W94" s="21">
        <f t="shared" si="8"/>
        <v>1202.5881992264881</v>
      </c>
      <c r="X94" s="44">
        <f t="shared" si="9"/>
        <v>11.560701820582963</v>
      </c>
    </row>
    <row r="95" spans="1:24">
      <c r="A95" s="17">
        <v>277</v>
      </c>
      <c r="B95" s="3">
        <v>1</v>
      </c>
      <c r="C95" s="3" t="s">
        <v>101</v>
      </c>
      <c r="D95" s="18">
        <v>2534821</v>
      </c>
      <c r="E95" s="18">
        <v>2603831</v>
      </c>
      <c r="F95" s="19">
        <v>69010</v>
      </c>
      <c r="G95" s="18">
        <v>2298</v>
      </c>
      <c r="H95" s="20">
        <v>1103</v>
      </c>
      <c r="I95" s="18">
        <v>1133</v>
      </c>
      <c r="J95" s="21">
        <v>30</v>
      </c>
      <c r="K95" s="22">
        <v>2730659</v>
      </c>
      <c r="L95" s="18">
        <v>2806474</v>
      </c>
      <c r="M95" s="19">
        <v>75814</v>
      </c>
      <c r="N95" s="23">
        <v>2296</v>
      </c>
      <c r="O95" s="18">
        <v>1189</v>
      </c>
      <c r="P95" s="18">
        <v>1222</v>
      </c>
      <c r="Q95" s="21">
        <v>33</v>
      </c>
      <c r="R95" s="22">
        <f t="shared" si="6"/>
        <v>5265480</v>
      </c>
      <c r="S95" s="22">
        <f t="shared" si="6"/>
        <v>5410305</v>
      </c>
      <c r="T95" s="51">
        <f t="shared" si="6"/>
        <v>144824</v>
      </c>
      <c r="U95" s="53">
        <f t="shared" si="6"/>
        <v>4594</v>
      </c>
      <c r="V95" s="18">
        <f t="shared" si="7"/>
        <v>1146.1645624727905</v>
      </c>
      <c r="W95" s="21">
        <f t="shared" si="8"/>
        <v>1177.6893774488462</v>
      </c>
      <c r="X95" s="44">
        <f t="shared" si="9"/>
        <v>31.524597300827168</v>
      </c>
    </row>
    <row r="96" spans="1:24">
      <c r="A96" s="17">
        <v>278</v>
      </c>
      <c r="B96" s="3">
        <v>1</v>
      </c>
      <c r="C96" s="3" t="s">
        <v>102</v>
      </c>
      <c r="D96" s="18">
        <v>2896509</v>
      </c>
      <c r="E96" s="18">
        <v>2937489</v>
      </c>
      <c r="F96" s="19">
        <v>40979</v>
      </c>
      <c r="G96" s="18">
        <v>2810</v>
      </c>
      <c r="H96" s="20">
        <v>1031</v>
      </c>
      <c r="I96" s="18">
        <v>1045</v>
      </c>
      <c r="J96" s="21">
        <v>14</v>
      </c>
      <c r="K96" s="22">
        <v>3059315</v>
      </c>
      <c r="L96" s="18">
        <v>3098738</v>
      </c>
      <c r="M96" s="19">
        <v>39423</v>
      </c>
      <c r="N96" s="23">
        <v>2814</v>
      </c>
      <c r="O96" s="18">
        <v>1087</v>
      </c>
      <c r="P96" s="18">
        <v>1101</v>
      </c>
      <c r="Q96" s="21">
        <v>14</v>
      </c>
      <c r="R96" s="22">
        <f t="shared" si="6"/>
        <v>5955824</v>
      </c>
      <c r="S96" s="22">
        <f t="shared" si="6"/>
        <v>6036227</v>
      </c>
      <c r="T96" s="51">
        <f t="shared" si="6"/>
        <v>80402</v>
      </c>
      <c r="U96" s="53">
        <f t="shared" si="6"/>
        <v>5624</v>
      </c>
      <c r="V96" s="18">
        <f t="shared" si="7"/>
        <v>1059.0014224751067</v>
      </c>
      <c r="W96" s="21">
        <f t="shared" si="8"/>
        <v>1073.2978307254623</v>
      </c>
      <c r="X96" s="44">
        <f t="shared" si="9"/>
        <v>14.296230440967284</v>
      </c>
    </row>
    <row r="97" spans="1:24">
      <c r="A97" s="17">
        <v>279</v>
      </c>
      <c r="B97" s="3">
        <v>1</v>
      </c>
      <c r="C97" s="3" t="s">
        <v>103</v>
      </c>
      <c r="D97" s="18">
        <v>26976957</v>
      </c>
      <c r="E97" s="18">
        <v>27602111</v>
      </c>
      <c r="F97" s="19">
        <v>625154</v>
      </c>
      <c r="G97" s="18">
        <v>20654</v>
      </c>
      <c r="H97" s="20">
        <v>1306</v>
      </c>
      <c r="I97" s="18">
        <v>1336</v>
      </c>
      <c r="J97" s="21">
        <v>30</v>
      </c>
      <c r="K97" s="22">
        <v>29103265</v>
      </c>
      <c r="L97" s="18">
        <v>29793868</v>
      </c>
      <c r="M97" s="19">
        <v>690603</v>
      </c>
      <c r="N97" s="23">
        <v>20751</v>
      </c>
      <c r="O97" s="18">
        <v>1403</v>
      </c>
      <c r="P97" s="18">
        <v>1436</v>
      </c>
      <c r="Q97" s="21">
        <v>33</v>
      </c>
      <c r="R97" s="22">
        <f t="shared" si="6"/>
        <v>56080222</v>
      </c>
      <c r="S97" s="22">
        <f t="shared" si="6"/>
        <v>57395979</v>
      </c>
      <c r="T97" s="51">
        <f t="shared" si="6"/>
        <v>1315757</v>
      </c>
      <c r="U97" s="53">
        <f t="shared" si="6"/>
        <v>41405</v>
      </c>
      <c r="V97" s="18">
        <f t="shared" si="7"/>
        <v>1354.4311556575292</v>
      </c>
      <c r="W97" s="21">
        <f t="shared" si="8"/>
        <v>1386.2088878154811</v>
      </c>
      <c r="X97" s="44">
        <f t="shared" si="9"/>
        <v>31.777732157951938</v>
      </c>
    </row>
    <row r="98" spans="1:24">
      <c r="A98" s="17">
        <v>280</v>
      </c>
      <c r="B98" s="3">
        <v>1</v>
      </c>
      <c r="C98" s="3" t="s">
        <v>104</v>
      </c>
      <c r="D98" s="18">
        <v>5393456</v>
      </c>
      <c r="E98" s="18">
        <v>5518972</v>
      </c>
      <c r="F98" s="19">
        <v>125516</v>
      </c>
      <c r="G98" s="18">
        <v>4183</v>
      </c>
      <c r="H98" s="20">
        <v>1289</v>
      </c>
      <c r="I98" s="18">
        <v>1319</v>
      </c>
      <c r="J98" s="21">
        <v>30</v>
      </c>
      <c r="K98" s="22">
        <v>5538600</v>
      </c>
      <c r="L98" s="18">
        <v>5670572</v>
      </c>
      <c r="M98" s="19">
        <v>131972</v>
      </c>
      <c r="N98" s="23">
        <v>4003</v>
      </c>
      <c r="O98" s="18">
        <v>1383</v>
      </c>
      <c r="P98" s="18">
        <v>1416</v>
      </c>
      <c r="Q98" s="21">
        <v>33</v>
      </c>
      <c r="R98" s="22">
        <f t="shared" si="6"/>
        <v>10932056</v>
      </c>
      <c r="S98" s="22">
        <f t="shared" si="6"/>
        <v>11189544</v>
      </c>
      <c r="T98" s="51">
        <f t="shared" si="6"/>
        <v>257488</v>
      </c>
      <c r="U98" s="53">
        <f t="shared" si="6"/>
        <v>8186</v>
      </c>
      <c r="V98" s="18">
        <f t="shared" si="7"/>
        <v>1335.4576105546055</v>
      </c>
      <c r="W98" s="21">
        <f t="shared" si="8"/>
        <v>1366.9122892743708</v>
      </c>
      <c r="X98" s="44">
        <f t="shared" si="9"/>
        <v>31.454678719765454</v>
      </c>
    </row>
    <row r="99" spans="1:24">
      <c r="A99" s="17">
        <v>281</v>
      </c>
      <c r="B99" s="3">
        <v>1</v>
      </c>
      <c r="C99" s="3" t="s">
        <v>105</v>
      </c>
      <c r="D99" s="18">
        <v>14784748</v>
      </c>
      <c r="E99" s="18">
        <v>15172219</v>
      </c>
      <c r="F99" s="19">
        <v>387471</v>
      </c>
      <c r="G99" s="18">
        <v>12927</v>
      </c>
      <c r="H99" s="20">
        <v>1144</v>
      </c>
      <c r="I99" s="18">
        <v>1174</v>
      </c>
      <c r="J99" s="21">
        <v>30</v>
      </c>
      <c r="K99" s="22">
        <v>16207966</v>
      </c>
      <c r="L99" s="18">
        <v>16641593</v>
      </c>
      <c r="M99" s="19">
        <v>433627</v>
      </c>
      <c r="N99" s="23">
        <v>13162</v>
      </c>
      <c r="O99" s="18">
        <v>1231</v>
      </c>
      <c r="P99" s="18">
        <v>1264</v>
      </c>
      <c r="Q99" s="21">
        <v>33</v>
      </c>
      <c r="R99" s="22">
        <f t="shared" si="6"/>
        <v>30992714</v>
      </c>
      <c r="S99" s="22">
        <f t="shared" si="6"/>
        <v>31813812</v>
      </c>
      <c r="T99" s="51">
        <f t="shared" si="6"/>
        <v>821098</v>
      </c>
      <c r="U99" s="53">
        <f t="shared" si="6"/>
        <v>26089</v>
      </c>
      <c r="V99" s="18">
        <f t="shared" si="7"/>
        <v>1187.9609797232549</v>
      </c>
      <c r="W99" s="21">
        <f t="shared" si="8"/>
        <v>1219.4339376748821</v>
      </c>
      <c r="X99" s="44">
        <f t="shared" si="9"/>
        <v>31.472957951627123</v>
      </c>
    </row>
    <row r="100" spans="1:24">
      <c r="A100" s="17">
        <v>282</v>
      </c>
      <c r="B100" s="3">
        <v>1</v>
      </c>
      <c r="C100" s="3" t="s">
        <v>106</v>
      </c>
      <c r="D100" s="18">
        <v>1671360</v>
      </c>
      <c r="E100" s="18">
        <v>1724399</v>
      </c>
      <c r="F100" s="19">
        <v>53038</v>
      </c>
      <c r="G100" s="18">
        <v>1778</v>
      </c>
      <c r="H100" s="20">
        <v>940</v>
      </c>
      <c r="I100" s="18">
        <v>970</v>
      </c>
      <c r="J100" s="21">
        <v>30</v>
      </c>
      <c r="K100" s="22">
        <v>1773116</v>
      </c>
      <c r="L100" s="18">
        <v>1827441</v>
      </c>
      <c r="M100" s="19">
        <v>54324</v>
      </c>
      <c r="N100" s="23">
        <v>1776</v>
      </c>
      <c r="O100" s="18">
        <v>998</v>
      </c>
      <c r="P100" s="18">
        <v>1029</v>
      </c>
      <c r="Q100" s="21">
        <v>31</v>
      </c>
      <c r="R100" s="22">
        <f t="shared" si="6"/>
        <v>3444476</v>
      </c>
      <c r="S100" s="22">
        <f t="shared" si="6"/>
        <v>3551840</v>
      </c>
      <c r="T100" s="51">
        <f t="shared" si="6"/>
        <v>107362</v>
      </c>
      <c r="U100" s="53">
        <f t="shared" si="6"/>
        <v>3554</v>
      </c>
      <c r="V100" s="18">
        <f t="shared" si="7"/>
        <v>969.18289251547549</v>
      </c>
      <c r="W100" s="21">
        <f t="shared" si="8"/>
        <v>999.39223410241982</v>
      </c>
      <c r="X100" s="44">
        <f t="shared" si="9"/>
        <v>30.208778840742823</v>
      </c>
    </row>
    <row r="101" spans="1:24">
      <c r="A101" s="17">
        <v>283</v>
      </c>
      <c r="B101" s="3">
        <v>1</v>
      </c>
      <c r="C101" s="3" t="s">
        <v>107</v>
      </c>
      <c r="D101" s="18">
        <v>4728126</v>
      </c>
      <c r="E101" s="18">
        <v>4814415</v>
      </c>
      <c r="F101" s="19">
        <v>86289</v>
      </c>
      <c r="G101" s="18">
        <v>4641</v>
      </c>
      <c r="H101" s="20">
        <v>1019</v>
      </c>
      <c r="I101" s="18">
        <v>1037</v>
      </c>
      <c r="J101" s="21">
        <v>18</v>
      </c>
      <c r="K101" s="22">
        <v>5089342</v>
      </c>
      <c r="L101" s="18">
        <v>5173122</v>
      </c>
      <c r="M101" s="19">
        <v>83780</v>
      </c>
      <c r="N101" s="23">
        <v>4611</v>
      </c>
      <c r="O101" s="18">
        <v>1104</v>
      </c>
      <c r="P101" s="18">
        <v>1122</v>
      </c>
      <c r="Q101" s="21">
        <v>18</v>
      </c>
      <c r="R101" s="22">
        <f t="shared" si="6"/>
        <v>9817468</v>
      </c>
      <c r="S101" s="22">
        <f t="shared" si="6"/>
        <v>9987537</v>
      </c>
      <c r="T101" s="51">
        <f t="shared" si="6"/>
        <v>170069</v>
      </c>
      <c r="U101" s="53">
        <f t="shared" si="6"/>
        <v>9252</v>
      </c>
      <c r="V101" s="18">
        <f t="shared" si="7"/>
        <v>1061.1184608733247</v>
      </c>
      <c r="W101" s="21">
        <f t="shared" si="8"/>
        <v>1079.5003242542152</v>
      </c>
      <c r="X101" s="44">
        <f t="shared" si="9"/>
        <v>18.381863380890618</v>
      </c>
    </row>
    <row r="102" spans="1:24">
      <c r="A102" s="17">
        <v>284</v>
      </c>
      <c r="B102" s="3">
        <v>1</v>
      </c>
      <c r="C102" s="3" t="s">
        <v>108</v>
      </c>
      <c r="D102" s="18">
        <v>10655840</v>
      </c>
      <c r="E102" s="18">
        <v>10924645</v>
      </c>
      <c r="F102" s="19">
        <v>268805</v>
      </c>
      <c r="G102" s="18">
        <v>11692</v>
      </c>
      <c r="H102" s="20">
        <v>911</v>
      </c>
      <c r="I102" s="18">
        <v>934</v>
      </c>
      <c r="J102" s="21">
        <v>23</v>
      </c>
      <c r="K102" s="22">
        <v>11717332</v>
      </c>
      <c r="L102" s="18">
        <v>11992179</v>
      </c>
      <c r="M102" s="19">
        <v>274848</v>
      </c>
      <c r="N102" s="23">
        <v>11920</v>
      </c>
      <c r="O102" s="18">
        <v>983</v>
      </c>
      <c r="P102" s="18">
        <v>1006</v>
      </c>
      <c r="Q102" s="21">
        <v>23</v>
      </c>
      <c r="R102" s="22">
        <f t="shared" si="6"/>
        <v>22373172</v>
      </c>
      <c r="S102" s="22">
        <f t="shared" si="6"/>
        <v>22916824</v>
      </c>
      <c r="T102" s="51">
        <f t="shared" si="6"/>
        <v>543653</v>
      </c>
      <c r="U102" s="53">
        <f t="shared" si="6"/>
        <v>23612</v>
      </c>
      <c r="V102" s="18">
        <f t="shared" si="7"/>
        <v>947.53396578011177</v>
      </c>
      <c r="W102" s="21">
        <f t="shared" si="8"/>
        <v>970.55836015585294</v>
      </c>
      <c r="X102" s="44">
        <f t="shared" si="9"/>
        <v>23.02443672708792</v>
      </c>
    </row>
    <row r="103" spans="1:24">
      <c r="A103" s="17">
        <v>286</v>
      </c>
      <c r="B103" s="3">
        <v>1</v>
      </c>
      <c r="C103" s="3" t="s">
        <v>109</v>
      </c>
      <c r="D103" s="18">
        <v>2202429</v>
      </c>
      <c r="E103" s="18">
        <v>2275120</v>
      </c>
      <c r="F103" s="19">
        <v>72692</v>
      </c>
      <c r="G103" s="18">
        <v>2405</v>
      </c>
      <c r="H103" s="20">
        <v>916</v>
      </c>
      <c r="I103" s="18">
        <v>946</v>
      </c>
      <c r="J103" s="21">
        <v>30</v>
      </c>
      <c r="K103" s="22">
        <v>2388368</v>
      </c>
      <c r="L103" s="18">
        <v>2468293</v>
      </c>
      <c r="M103" s="19">
        <v>79925</v>
      </c>
      <c r="N103" s="23">
        <v>2405</v>
      </c>
      <c r="O103" s="18">
        <v>993</v>
      </c>
      <c r="P103" s="18">
        <v>1026</v>
      </c>
      <c r="Q103" s="21">
        <v>33</v>
      </c>
      <c r="R103" s="22">
        <f t="shared" si="6"/>
        <v>4590797</v>
      </c>
      <c r="S103" s="22">
        <f t="shared" si="6"/>
        <v>4743413</v>
      </c>
      <c r="T103" s="51">
        <f t="shared" si="6"/>
        <v>152617</v>
      </c>
      <c r="U103" s="53">
        <f t="shared" si="6"/>
        <v>4810</v>
      </c>
      <c r="V103" s="18">
        <f t="shared" si="7"/>
        <v>954.42765072765076</v>
      </c>
      <c r="W103" s="21">
        <f t="shared" si="8"/>
        <v>986.15654885654885</v>
      </c>
      <c r="X103" s="44">
        <f t="shared" si="9"/>
        <v>31.729106029106028</v>
      </c>
    </row>
    <row r="104" spans="1:24">
      <c r="A104" s="17">
        <v>294</v>
      </c>
      <c r="B104" s="3">
        <v>1</v>
      </c>
      <c r="C104" s="3" t="s">
        <v>110</v>
      </c>
      <c r="D104" s="18">
        <v>1891493</v>
      </c>
      <c r="E104" s="18">
        <v>1906264</v>
      </c>
      <c r="F104" s="19">
        <v>14772</v>
      </c>
      <c r="G104" s="18">
        <v>2024</v>
      </c>
      <c r="H104" s="20">
        <v>935</v>
      </c>
      <c r="I104" s="18">
        <v>942</v>
      </c>
      <c r="J104" s="21">
        <v>7</v>
      </c>
      <c r="K104" s="22">
        <v>1971607</v>
      </c>
      <c r="L104" s="18">
        <v>1985987</v>
      </c>
      <c r="M104" s="19">
        <v>14380</v>
      </c>
      <c r="N104" s="23">
        <v>2025</v>
      </c>
      <c r="O104" s="18">
        <v>974</v>
      </c>
      <c r="P104" s="18">
        <v>981</v>
      </c>
      <c r="Q104" s="21">
        <v>7</v>
      </c>
      <c r="R104" s="22">
        <f t="shared" si="6"/>
        <v>3863100</v>
      </c>
      <c r="S104" s="22">
        <f t="shared" si="6"/>
        <v>3892251</v>
      </c>
      <c r="T104" s="51">
        <f t="shared" si="6"/>
        <v>29152</v>
      </c>
      <c r="U104" s="53">
        <f t="shared" si="6"/>
        <v>4049</v>
      </c>
      <c r="V104" s="18">
        <f t="shared" si="7"/>
        <v>954.08742899481354</v>
      </c>
      <c r="W104" s="21">
        <f t="shared" si="8"/>
        <v>961.28698444060262</v>
      </c>
      <c r="X104" s="44">
        <f t="shared" si="9"/>
        <v>7.1998024203507036</v>
      </c>
    </row>
    <row r="105" spans="1:24">
      <c r="A105" s="17">
        <v>297</v>
      </c>
      <c r="B105" s="3">
        <v>1</v>
      </c>
      <c r="C105" s="3" t="s">
        <v>111</v>
      </c>
      <c r="D105" s="18">
        <v>316698</v>
      </c>
      <c r="E105" s="18">
        <v>324206</v>
      </c>
      <c r="F105" s="19">
        <v>7509</v>
      </c>
      <c r="G105" s="18">
        <v>348</v>
      </c>
      <c r="H105" s="20">
        <v>910</v>
      </c>
      <c r="I105" s="18">
        <v>932</v>
      </c>
      <c r="J105" s="21">
        <v>22</v>
      </c>
      <c r="K105" s="22">
        <v>333944</v>
      </c>
      <c r="L105" s="18">
        <v>342225</v>
      </c>
      <c r="M105" s="19">
        <v>8281</v>
      </c>
      <c r="N105" s="23">
        <v>346</v>
      </c>
      <c r="O105" s="18">
        <v>965</v>
      </c>
      <c r="P105" s="18">
        <v>989</v>
      </c>
      <c r="Q105" s="21">
        <v>24</v>
      </c>
      <c r="R105" s="22">
        <f t="shared" si="6"/>
        <v>650642</v>
      </c>
      <c r="S105" s="22">
        <f t="shared" si="6"/>
        <v>666431</v>
      </c>
      <c r="T105" s="51">
        <f t="shared" si="6"/>
        <v>15790</v>
      </c>
      <c r="U105" s="53">
        <f t="shared" si="6"/>
        <v>694</v>
      </c>
      <c r="V105" s="18">
        <f t="shared" si="7"/>
        <v>937.5244956772334</v>
      </c>
      <c r="W105" s="21">
        <f t="shared" si="8"/>
        <v>960.27521613832857</v>
      </c>
      <c r="X105" s="44">
        <f t="shared" si="9"/>
        <v>22.752161383285301</v>
      </c>
    </row>
    <row r="106" spans="1:24">
      <c r="A106" s="17">
        <v>299</v>
      </c>
      <c r="B106" s="3">
        <v>1</v>
      </c>
      <c r="C106" s="3" t="s">
        <v>112</v>
      </c>
      <c r="D106" s="18">
        <v>762657</v>
      </c>
      <c r="E106" s="18">
        <v>788977</v>
      </c>
      <c r="F106" s="19">
        <v>26320</v>
      </c>
      <c r="G106" s="18">
        <v>685</v>
      </c>
      <c r="H106" s="20">
        <v>1113</v>
      </c>
      <c r="I106" s="18">
        <v>1152</v>
      </c>
      <c r="J106" s="21">
        <v>39</v>
      </c>
      <c r="K106" s="22">
        <v>821613</v>
      </c>
      <c r="L106" s="18">
        <v>850397</v>
      </c>
      <c r="M106" s="19">
        <v>28784</v>
      </c>
      <c r="N106" s="23">
        <v>691</v>
      </c>
      <c r="O106" s="18">
        <v>1189</v>
      </c>
      <c r="P106" s="18">
        <v>1231</v>
      </c>
      <c r="Q106" s="21">
        <v>42</v>
      </c>
      <c r="R106" s="22">
        <f t="shared" si="6"/>
        <v>1584270</v>
      </c>
      <c r="S106" s="22">
        <f t="shared" si="6"/>
        <v>1639374</v>
      </c>
      <c r="T106" s="51">
        <f t="shared" si="6"/>
        <v>55104</v>
      </c>
      <c r="U106" s="53">
        <f t="shared" si="6"/>
        <v>1376</v>
      </c>
      <c r="V106" s="18">
        <f t="shared" si="7"/>
        <v>1151.359011627907</v>
      </c>
      <c r="W106" s="21">
        <f t="shared" si="8"/>
        <v>1191.4055232558139</v>
      </c>
      <c r="X106" s="44">
        <f t="shared" si="9"/>
        <v>40.046511627906973</v>
      </c>
    </row>
    <row r="107" spans="1:24">
      <c r="A107" s="17">
        <v>300</v>
      </c>
      <c r="B107" s="3">
        <v>1</v>
      </c>
      <c r="C107" s="3" t="s">
        <v>113</v>
      </c>
      <c r="D107" s="18">
        <v>2108247</v>
      </c>
      <c r="E107" s="18">
        <v>2142278</v>
      </c>
      <c r="F107" s="19">
        <v>34031</v>
      </c>
      <c r="G107" s="18">
        <v>1110</v>
      </c>
      <c r="H107" s="20">
        <v>1899</v>
      </c>
      <c r="I107" s="18">
        <v>1930</v>
      </c>
      <c r="J107" s="21">
        <v>31</v>
      </c>
      <c r="K107" s="22">
        <v>2168816</v>
      </c>
      <c r="L107" s="18">
        <v>2204921</v>
      </c>
      <c r="M107" s="19">
        <v>36105</v>
      </c>
      <c r="N107" s="23">
        <v>1071</v>
      </c>
      <c r="O107" s="18">
        <v>2025</v>
      </c>
      <c r="P107" s="18">
        <v>2059</v>
      </c>
      <c r="Q107" s="21">
        <v>34</v>
      </c>
      <c r="R107" s="22">
        <f t="shared" si="6"/>
        <v>4277063</v>
      </c>
      <c r="S107" s="22">
        <f t="shared" si="6"/>
        <v>4347199</v>
      </c>
      <c r="T107" s="51">
        <f t="shared" si="6"/>
        <v>70136</v>
      </c>
      <c r="U107" s="53">
        <f t="shared" si="6"/>
        <v>2181</v>
      </c>
      <c r="V107" s="18">
        <f t="shared" si="7"/>
        <v>1961.055937643283</v>
      </c>
      <c r="W107" s="21">
        <f t="shared" si="8"/>
        <v>1993.2136634571298</v>
      </c>
      <c r="X107" s="44">
        <f t="shared" si="9"/>
        <v>32.157725813846859</v>
      </c>
    </row>
    <row r="108" spans="1:24">
      <c r="A108" s="17">
        <v>306</v>
      </c>
      <c r="B108" s="3">
        <v>1</v>
      </c>
      <c r="C108" s="3" t="s">
        <v>114</v>
      </c>
      <c r="D108" s="18">
        <v>494422</v>
      </c>
      <c r="E108" s="18">
        <v>496361</v>
      </c>
      <c r="F108" s="19">
        <v>1940</v>
      </c>
      <c r="G108" s="18">
        <v>310</v>
      </c>
      <c r="H108" s="20">
        <v>1597</v>
      </c>
      <c r="I108" s="18">
        <v>1603</v>
      </c>
      <c r="J108" s="21">
        <v>6</v>
      </c>
      <c r="K108" s="22">
        <v>529571</v>
      </c>
      <c r="L108" s="18">
        <v>530922</v>
      </c>
      <c r="M108" s="19">
        <v>1352</v>
      </c>
      <c r="N108" s="23">
        <v>313</v>
      </c>
      <c r="O108" s="18">
        <v>1694</v>
      </c>
      <c r="P108" s="18">
        <v>1698</v>
      </c>
      <c r="Q108" s="21">
        <v>4</v>
      </c>
      <c r="R108" s="22">
        <f t="shared" si="6"/>
        <v>1023993</v>
      </c>
      <c r="S108" s="22">
        <f t="shared" si="6"/>
        <v>1027283</v>
      </c>
      <c r="T108" s="51">
        <f t="shared" si="6"/>
        <v>3292</v>
      </c>
      <c r="U108" s="53">
        <f t="shared" si="6"/>
        <v>623</v>
      </c>
      <c r="V108" s="18">
        <f t="shared" si="7"/>
        <v>1643.6484751203852</v>
      </c>
      <c r="W108" s="21">
        <f t="shared" si="8"/>
        <v>1648.9293739967898</v>
      </c>
      <c r="X108" s="44">
        <f t="shared" si="9"/>
        <v>5.2841091492776888</v>
      </c>
    </row>
    <row r="109" spans="1:24">
      <c r="A109" s="17">
        <v>308</v>
      </c>
      <c r="B109" s="3">
        <v>1</v>
      </c>
      <c r="C109" s="3" t="s">
        <v>115</v>
      </c>
      <c r="D109" s="18">
        <v>487454</v>
      </c>
      <c r="E109" s="18">
        <v>495175</v>
      </c>
      <c r="F109" s="19">
        <v>7721</v>
      </c>
      <c r="G109" s="18">
        <v>625</v>
      </c>
      <c r="H109" s="20">
        <v>780</v>
      </c>
      <c r="I109" s="18">
        <v>792</v>
      </c>
      <c r="J109" s="21">
        <v>12</v>
      </c>
      <c r="K109" s="22">
        <v>506110</v>
      </c>
      <c r="L109" s="18">
        <v>513301</v>
      </c>
      <c r="M109" s="19">
        <v>7192</v>
      </c>
      <c r="N109" s="23">
        <v>616</v>
      </c>
      <c r="O109" s="18">
        <v>821</v>
      </c>
      <c r="P109" s="18">
        <v>833</v>
      </c>
      <c r="Q109" s="21">
        <v>12</v>
      </c>
      <c r="R109" s="22">
        <f t="shared" si="6"/>
        <v>993564</v>
      </c>
      <c r="S109" s="22">
        <f t="shared" si="6"/>
        <v>1008476</v>
      </c>
      <c r="T109" s="51">
        <f t="shared" si="6"/>
        <v>14913</v>
      </c>
      <c r="U109" s="53">
        <f t="shared" si="6"/>
        <v>1241</v>
      </c>
      <c r="V109" s="18">
        <f t="shared" si="7"/>
        <v>800.6156325543916</v>
      </c>
      <c r="W109" s="21">
        <f t="shared" si="8"/>
        <v>812.63174858984689</v>
      </c>
      <c r="X109" s="44">
        <f t="shared" si="9"/>
        <v>12.016921837228042</v>
      </c>
    </row>
    <row r="110" spans="1:24">
      <c r="A110" s="17">
        <v>309</v>
      </c>
      <c r="B110" s="3">
        <v>1</v>
      </c>
      <c r="C110" s="3" t="s">
        <v>116</v>
      </c>
      <c r="D110" s="18">
        <v>1542163</v>
      </c>
      <c r="E110" s="18">
        <v>1590006</v>
      </c>
      <c r="F110" s="19">
        <v>47843</v>
      </c>
      <c r="G110" s="18">
        <v>1577</v>
      </c>
      <c r="H110" s="20">
        <v>978</v>
      </c>
      <c r="I110" s="18">
        <v>1008</v>
      </c>
      <c r="J110" s="21">
        <v>30</v>
      </c>
      <c r="K110" s="22">
        <v>1674680</v>
      </c>
      <c r="L110" s="18">
        <v>1727461</v>
      </c>
      <c r="M110" s="19">
        <v>52782</v>
      </c>
      <c r="N110" s="23">
        <v>1582</v>
      </c>
      <c r="O110" s="18">
        <v>1059</v>
      </c>
      <c r="P110" s="18">
        <v>1092</v>
      </c>
      <c r="Q110" s="21">
        <v>33</v>
      </c>
      <c r="R110" s="22">
        <f t="shared" si="6"/>
        <v>3216843</v>
      </c>
      <c r="S110" s="22">
        <f t="shared" si="6"/>
        <v>3317467</v>
      </c>
      <c r="T110" s="51">
        <f t="shared" si="6"/>
        <v>100625</v>
      </c>
      <c r="U110" s="53">
        <f t="shared" si="6"/>
        <v>3159</v>
      </c>
      <c r="V110" s="18">
        <f t="shared" si="7"/>
        <v>1018.3105413105413</v>
      </c>
      <c r="W110" s="21">
        <f t="shared" si="8"/>
        <v>1050.1636593858816</v>
      </c>
      <c r="X110" s="44">
        <f t="shared" si="9"/>
        <v>31.853434631212409</v>
      </c>
    </row>
    <row r="111" spans="1:24">
      <c r="A111" s="17">
        <v>314</v>
      </c>
      <c r="B111" s="3">
        <v>1</v>
      </c>
      <c r="C111" s="3" t="s">
        <v>117</v>
      </c>
      <c r="D111" s="18">
        <v>298857</v>
      </c>
      <c r="E111" s="18">
        <v>326229</v>
      </c>
      <c r="F111" s="19">
        <v>27372</v>
      </c>
      <c r="G111" s="18">
        <v>764</v>
      </c>
      <c r="H111" s="20">
        <v>391</v>
      </c>
      <c r="I111" s="18">
        <v>427</v>
      </c>
      <c r="J111" s="21">
        <v>36</v>
      </c>
      <c r="K111" s="22">
        <v>314095</v>
      </c>
      <c r="L111" s="18">
        <v>344929</v>
      </c>
      <c r="M111" s="19">
        <v>30834</v>
      </c>
      <c r="N111" s="23">
        <v>764</v>
      </c>
      <c r="O111" s="18">
        <v>411</v>
      </c>
      <c r="P111" s="18">
        <v>451</v>
      </c>
      <c r="Q111" s="21">
        <v>40</v>
      </c>
      <c r="R111" s="22">
        <f t="shared" si="6"/>
        <v>612952</v>
      </c>
      <c r="S111" s="22">
        <f t="shared" si="6"/>
        <v>671158</v>
      </c>
      <c r="T111" s="51">
        <f t="shared" si="6"/>
        <v>58206</v>
      </c>
      <c r="U111" s="53">
        <f t="shared" si="6"/>
        <v>1528</v>
      </c>
      <c r="V111" s="18">
        <f t="shared" si="7"/>
        <v>401.14659685863876</v>
      </c>
      <c r="W111" s="21">
        <f t="shared" si="8"/>
        <v>439.23952879581151</v>
      </c>
      <c r="X111" s="44">
        <f t="shared" si="9"/>
        <v>38.092931937172771</v>
      </c>
    </row>
    <row r="112" spans="1:24">
      <c r="A112" s="17">
        <v>316</v>
      </c>
      <c r="B112" s="3">
        <v>1</v>
      </c>
      <c r="C112" s="3" t="s">
        <v>118</v>
      </c>
      <c r="D112" s="18">
        <v>2422997</v>
      </c>
      <c r="E112" s="18">
        <v>2454453</v>
      </c>
      <c r="F112" s="19">
        <v>31456</v>
      </c>
      <c r="G112" s="18">
        <v>1049</v>
      </c>
      <c r="H112" s="20">
        <v>2310</v>
      </c>
      <c r="I112" s="18">
        <v>2340</v>
      </c>
      <c r="J112" s="21">
        <v>30</v>
      </c>
      <c r="K112" s="22">
        <v>2573712</v>
      </c>
      <c r="L112" s="18">
        <v>2608282</v>
      </c>
      <c r="M112" s="19">
        <v>34570</v>
      </c>
      <c r="N112" s="23">
        <v>1048</v>
      </c>
      <c r="O112" s="18">
        <v>2456</v>
      </c>
      <c r="P112" s="18">
        <v>2489</v>
      </c>
      <c r="Q112" s="21">
        <v>33</v>
      </c>
      <c r="R112" s="22">
        <f t="shared" si="6"/>
        <v>4996709</v>
      </c>
      <c r="S112" s="22">
        <f t="shared" si="6"/>
        <v>5062735</v>
      </c>
      <c r="T112" s="51">
        <f t="shared" si="6"/>
        <v>66026</v>
      </c>
      <c r="U112" s="53">
        <f t="shared" si="6"/>
        <v>2097</v>
      </c>
      <c r="V112" s="18">
        <f t="shared" si="7"/>
        <v>2382.7892226990939</v>
      </c>
      <c r="W112" s="21">
        <f t="shared" si="8"/>
        <v>2414.2751549833097</v>
      </c>
      <c r="X112" s="44">
        <f t="shared" si="9"/>
        <v>31.485932284215547</v>
      </c>
    </row>
    <row r="113" spans="1:24">
      <c r="A113" s="17">
        <v>317</v>
      </c>
      <c r="B113" s="3">
        <v>1</v>
      </c>
      <c r="C113" s="3" t="s">
        <v>119</v>
      </c>
      <c r="D113" s="18">
        <v>1734749</v>
      </c>
      <c r="E113" s="18">
        <v>1750624</v>
      </c>
      <c r="F113" s="19">
        <v>15875</v>
      </c>
      <c r="G113" s="18">
        <v>931</v>
      </c>
      <c r="H113" s="20">
        <v>1864</v>
      </c>
      <c r="I113" s="18">
        <v>1881</v>
      </c>
      <c r="J113" s="21">
        <v>17</v>
      </c>
      <c r="K113" s="22">
        <v>1830308</v>
      </c>
      <c r="L113" s="18">
        <v>1841583</v>
      </c>
      <c r="M113" s="19">
        <v>11275</v>
      </c>
      <c r="N113" s="23">
        <v>922</v>
      </c>
      <c r="O113" s="18">
        <v>1986</v>
      </c>
      <c r="P113" s="18">
        <v>1998</v>
      </c>
      <c r="Q113" s="21">
        <v>12</v>
      </c>
      <c r="R113" s="22">
        <f t="shared" si="6"/>
        <v>3565057</v>
      </c>
      <c r="S113" s="22">
        <f t="shared" si="6"/>
        <v>3592207</v>
      </c>
      <c r="T113" s="51">
        <f t="shared" si="6"/>
        <v>27150</v>
      </c>
      <c r="U113" s="53">
        <f t="shared" si="6"/>
        <v>1853</v>
      </c>
      <c r="V113" s="18">
        <f t="shared" si="7"/>
        <v>1923.9379384781435</v>
      </c>
      <c r="W113" s="21">
        <f t="shared" si="8"/>
        <v>1938.5898542903401</v>
      </c>
      <c r="X113" s="44">
        <f t="shared" si="9"/>
        <v>14.651915812196439</v>
      </c>
    </row>
    <row r="114" spans="1:24">
      <c r="A114" s="17">
        <v>318</v>
      </c>
      <c r="B114" s="3">
        <v>1</v>
      </c>
      <c r="C114" s="3" t="s">
        <v>120</v>
      </c>
      <c r="D114" s="18">
        <v>4267101</v>
      </c>
      <c r="E114" s="18">
        <v>4360173</v>
      </c>
      <c r="F114" s="19">
        <v>93072</v>
      </c>
      <c r="G114" s="18">
        <v>3981</v>
      </c>
      <c r="H114" s="20">
        <v>1072</v>
      </c>
      <c r="I114" s="18">
        <v>1095</v>
      </c>
      <c r="J114" s="21">
        <v>23</v>
      </c>
      <c r="K114" s="22">
        <v>4549361</v>
      </c>
      <c r="L114" s="18">
        <v>4634800</v>
      </c>
      <c r="M114" s="19">
        <v>85439</v>
      </c>
      <c r="N114" s="23">
        <v>4011</v>
      </c>
      <c r="O114" s="18">
        <v>1134</v>
      </c>
      <c r="P114" s="18">
        <v>1156</v>
      </c>
      <c r="Q114" s="21">
        <v>22</v>
      </c>
      <c r="R114" s="22">
        <f t="shared" si="6"/>
        <v>8816462</v>
      </c>
      <c r="S114" s="22">
        <f t="shared" si="6"/>
        <v>8994973</v>
      </c>
      <c r="T114" s="51">
        <f t="shared" si="6"/>
        <v>178511</v>
      </c>
      <c r="U114" s="53">
        <f t="shared" si="6"/>
        <v>7992</v>
      </c>
      <c r="V114" s="18">
        <f t="shared" si="7"/>
        <v>1103.1609109109108</v>
      </c>
      <c r="W114" s="21">
        <f t="shared" si="8"/>
        <v>1125.4971221221222</v>
      </c>
      <c r="X114" s="44">
        <f t="shared" si="9"/>
        <v>22.336211211211211</v>
      </c>
    </row>
    <row r="115" spans="1:24">
      <c r="A115" s="17">
        <v>319</v>
      </c>
      <c r="B115" s="3">
        <v>1</v>
      </c>
      <c r="C115" s="3" t="s">
        <v>121</v>
      </c>
      <c r="D115" s="18">
        <v>962118</v>
      </c>
      <c r="E115" s="18">
        <v>969840</v>
      </c>
      <c r="F115" s="19">
        <v>7722</v>
      </c>
      <c r="G115" s="18">
        <v>553</v>
      </c>
      <c r="H115" s="20">
        <v>1740</v>
      </c>
      <c r="I115" s="18">
        <v>1754</v>
      </c>
      <c r="J115" s="21">
        <v>14</v>
      </c>
      <c r="K115" s="22">
        <v>984104</v>
      </c>
      <c r="L115" s="18">
        <v>991649</v>
      </c>
      <c r="M115" s="19">
        <v>7545</v>
      </c>
      <c r="N115" s="23">
        <v>539</v>
      </c>
      <c r="O115" s="18">
        <v>1826</v>
      </c>
      <c r="P115" s="18">
        <v>1840</v>
      </c>
      <c r="Q115" s="21">
        <v>14</v>
      </c>
      <c r="R115" s="22">
        <f t="shared" si="6"/>
        <v>1946222</v>
      </c>
      <c r="S115" s="22">
        <f t="shared" si="6"/>
        <v>1961489</v>
      </c>
      <c r="T115" s="51">
        <f t="shared" si="6"/>
        <v>15267</v>
      </c>
      <c r="U115" s="53">
        <f t="shared" si="6"/>
        <v>1092</v>
      </c>
      <c r="V115" s="18">
        <f t="shared" si="7"/>
        <v>1782.2545787545787</v>
      </c>
      <c r="W115" s="21">
        <f t="shared" si="8"/>
        <v>1796.235347985348</v>
      </c>
      <c r="X115" s="44">
        <f t="shared" si="9"/>
        <v>13.98076923076923</v>
      </c>
    </row>
    <row r="116" spans="1:24">
      <c r="A116" s="17">
        <v>323</v>
      </c>
      <c r="B116" s="3">
        <v>2</v>
      </c>
      <c r="C116" s="3" t="s">
        <v>122</v>
      </c>
      <c r="D116" s="18">
        <v>-52809</v>
      </c>
      <c r="E116" s="18">
        <v>-52198</v>
      </c>
      <c r="F116" s="19">
        <v>611</v>
      </c>
      <c r="G116" s="18">
        <v>30</v>
      </c>
      <c r="H116" s="20">
        <v>-1760</v>
      </c>
      <c r="I116" s="18">
        <v>-1740</v>
      </c>
      <c r="J116" s="21">
        <v>20</v>
      </c>
      <c r="K116" s="22">
        <v>-43444</v>
      </c>
      <c r="L116" s="18">
        <v>-42910</v>
      </c>
      <c r="M116" s="19">
        <v>534</v>
      </c>
      <c r="N116" s="23">
        <v>24</v>
      </c>
      <c r="O116" s="18">
        <v>-1810</v>
      </c>
      <c r="P116" s="18">
        <v>-1788</v>
      </c>
      <c r="Q116" s="21">
        <v>22</v>
      </c>
      <c r="R116" s="22">
        <f t="shared" si="6"/>
        <v>-96253</v>
      </c>
      <c r="S116" s="22">
        <f t="shared" si="6"/>
        <v>-95108</v>
      </c>
      <c r="T116" s="51">
        <f t="shared" si="6"/>
        <v>1145</v>
      </c>
      <c r="U116" s="53">
        <f t="shared" si="6"/>
        <v>54</v>
      </c>
      <c r="V116" s="18">
        <f t="shared" si="7"/>
        <v>-1782.462962962963</v>
      </c>
      <c r="W116" s="21">
        <f t="shared" si="8"/>
        <v>-1761.2592592592594</v>
      </c>
      <c r="X116" s="44">
        <f t="shared" si="9"/>
        <v>21.203703703703702</v>
      </c>
    </row>
    <row r="117" spans="1:24">
      <c r="A117" s="17">
        <v>330</v>
      </c>
      <c r="B117" s="3">
        <v>1</v>
      </c>
      <c r="C117" s="3" t="s">
        <v>123</v>
      </c>
      <c r="D117" s="18">
        <v>370358</v>
      </c>
      <c r="E117" s="18">
        <v>374861</v>
      </c>
      <c r="F117" s="19">
        <v>4503</v>
      </c>
      <c r="G117" s="18">
        <v>248</v>
      </c>
      <c r="H117" s="20">
        <v>1494</v>
      </c>
      <c r="I117" s="18">
        <v>1513</v>
      </c>
      <c r="J117" s="21">
        <v>19</v>
      </c>
      <c r="K117" s="22">
        <v>382331</v>
      </c>
      <c r="L117" s="18">
        <v>383751</v>
      </c>
      <c r="M117" s="19">
        <v>1419</v>
      </c>
      <c r="N117" s="23">
        <v>243</v>
      </c>
      <c r="O117" s="18">
        <v>1574</v>
      </c>
      <c r="P117" s="18">
        <v>1580</v>
      </c>
      <c r="Q117" s="21">
        <v>6</v>
      </c>
      <c r="R117" s="22">
        <f t="shared" si="6"/>
        <v>752689</v>
      </c>
      <c r="S117" s="22">
        <f t="shared" si="6"/>
        <v>758612</v>
      </c>
      <c r="T117" s="51">
        <f t="shared" si="6"/>
        <v>5922</v>
      </c>
      <c r="U117" s="53">
        <f t="shared" si="6"/>
        <v>491</v>
      </c>
      <c r="V117" s="18">
        <f t="shared" si="7"/>
        <v>1532.9714867617108</v>
      </c>
      <c r="W117" s="21">
        <f t="shared" si="8"/>
        <v>1545.0346232179227</v>
      </c>
      <c r="X117" s="44">
        <f t="shared" si="9"/>
        <v>12.061099796334013</v>
      </c>
    </row>
    <row r="118" spans="1:24">
      <c r="A118" s="17">
        <v>332</v>
      </c>
      <c r="B118" s="3">
        <v>1</v>
      </c>
      <c r="C118" s="3" t="s">
        <v>124</v>
      </c>
      <c r="D118" s="18">
        <v>1391936</v>
      </c>
      <c r="E118" s="18">
        <v>1442419</v>
      </c>
      <c r="F118" s="19">
        <v>50482</v>
      </c>
      <c r="G118" s="18">
        <v>1600</v>
      </c>
      <c r="H118" s="20">
        <v>870</v>
      </c>
      <c r="I118" s="18">
        <v>902</v>
      </c>
      <c r="J118" s="21">
        <v>32</v>
      </c>
      <c r="K118" s="22">
        <v>1448128</v>
      </c>
      <c r="L118" s="18">
        <v>1496571</v>
      </c>
      <c r="M118" s="19">
        <v>48443</v>
      </c>
      <c r="N118" s="23">
        <v>1575</v>
      </c>
      <c r="O118" s="18">
        <v>919</v>
      </c>
      <c r="P118" s="18">
        <v>950</v>
      </c>
      <c r="Q118" s="21">
        <v>31</v>
      </c>
      <c r="R118" s="22">
        <f t="shared" si="6"/>
        <v>2840064</v>
      </c>
      <c r="S118" s="22">
        <f t="shared" si="6"/>
        <v>2938990</v>
      </c>
      <c r="T118" s="51">
        <f t="shared" si="6"/>
        <v>98925</v>
      </c>
      <c r="U118" s="53">
        <f t="shared" si="6"/>
        <v>3175</v>
      </c>
      <c r="V118" s="18">
        <f t="shared" si="7"/>
        <v>894.50834645669295</v>
      </c>
      <c r="W118" s="21">
        <f t="shared" si="8"/>
        <v>925.66614173228345</v>
      </c>
      <c r="X118" s="44">
        <f t="shared" si="9"/>
        <v>31.15748031496063</v>
      </c>
    </row>
    <row r="119" spans="1:24">
      <c r="A119" s="17">
        <v>333</v>
      </c>
      <c r="B119" s="3">
        <v>1</v>
      </c>
      <c r="C119" s="3" t="s">
        <v>125</v>
      </c>
      <c r="D119" s="18">
        <v>398954</v>
      </c>
      <c r="E119" s="18">
        <v>408497</v>
      </c>
      <c r="F119" s="19">
        <v>9543</v>
      </c>
      <c r="G119" s="18">
        <v>466</v>
      </c>
      <c r="H119" s="20">
        <v>856</v>
      </c>
      <c r="I119" s="18">
        <v>877</v>
      </c>
      <c r="J119" s="21">
        <v>21</v>
      </c>
      <c r="K119" s="22">
        <v>430231</v>
      </c>
      <c r="L119" s="18">
        <v>440628</v>
      </c>
      <c r="M119" s="19">
        <v>10397</v>
      </c>
      <c r="N119" s="23">
        <v>473</v>
      </c>
      <c r="O119" s="18">
        <v>910</v>
      </c>
      <c r="P119" s="18">
        <v>932</v>
      </c>
      <c r="Q119" s="21">
        <v>22</v>
      </c>
      <c r="R119" s="22">
        <f t="shared" si="6"/>
        <v>829185</v>
      </c>
      <c r="S119" s="22">
        <f t="shared" si="6"/>
        <v>849125</v>
      </c>
      <c r="T119" s="51">
        <f t="shared" si="6"/>
        <v>19940</v>
      </c>
      <c r="U119" s="53">
        <f t="shared" si="6"/>
        <v>939</v>
      </c>
      <c r="V119" s="18">
        <f t="shared" si="7"/>
        <v>883.05111821086257</v>
      </c>
      <c r="W119" s="21">
        <f t="shared" si="8"/>
        <v>904.2864749733759</v>
      </c>
      <c r="X119" s="44">
        <f t="shared" si="9"/>
        <v>21.235356762513312</v>
      </c>
    </row>
    <row r="120" spans="1:24">
      <c r="A120" s="17">
        <v>345</v>
      </c>
      <c r="B120" s="3">
        <v>1</v>
      </c>
      <c r="C120" s="3" t="s">
        <v>126</v>
      </c>
      <c r="D120" s="18">
        <v>1792765</v>
      </c>
      <c r="E120" s="18">
        <v>1812549</v>
      </c>
      <c r="F120" s="19">
        <v>19784</v>
      </c>
      <c r="G120" s="18">
        <v>1471</v>
      </c>
      <c r="H120" s="20">
        <v>1219</v>
      </c>
      <c r="I120" s="18">
        <v>1232</v>
      </c>
      <c r="J120" s="21">
        <v>13</v>
      </c>
      <c r="K120" s="22">
        <v>1878030</v>
      </c>
      <c r="L120" s="18">
        <v>1896415</v>
      </c>
      <c r="M120" s="19">
        <v>18385</v>
      </c>
      <c r="N120" s="23">
        <v>1480</v>
      </c>
      <c r="O120" s="18">
        <v>1269</v>
      </c>
      <c r="P120" s="18">
        <v>1281</v>
      </c>
      <c r="Q120" s="21">
        <v>12</v>
      </c>
      <c r="R120" s="22">
        <f t="shared" si="6"/>
        <v>3670795</v>
      </c>
      <c r="S120" s="22">
        <f t="shared" si="6"/>
        <v>3708964</v>
      </c>
      <c r="T120" s="51">
        <f t="shared" si="6"/>
        <v>38169</v>
      </c>
      <c r="U120" s="53">
        <f t="shared" si="6"/>
        <v>2951</v>
      </c>
      <c r="V120" s="18">
        <f t="shared" si="7"/>
        <v>1243.9156218231108</v>
      </c>
      <c r="W120" s="21">
        <f t="shared" si="8"/>
        <v>1256.8498813961369</v>
      </c>
      <c r="X120" s="44">
        <f t="shared" si="9"/>
        <v>12.934259573026093</v>
      </c>
    </row>
    <row r="121" spans="1:24">
      <c r="A121" s="17">
        <v>347</v>
      </c>
      <c r="B121" s="3">
        <v>1</v>
      </c>
      <c r="C121" s="3" t="s">
        <v>127</v>
      </c>
      <c r="D121" s="18">
        <v>6508351</v>
      </c>
      <c r="E121" s="18">
        <v>6625298</v>
      </c>
      <c r="F121" s="19">
        <v>116947</v>
      </c>
      <c r="G121" s="18">
        <v>4184</v>
      </c>
      <c r="H121" s="20">
        <v>1555</v>
      </c>
      <c r="I121" s="18">
        <v>1583</v>
      </c>
      <c r="J121" s="21">
        <v>28</v>
      </c>
      <c r="K121" s="22">
        <v>6969739</v>
      </c>
      <c r="L121" s="18">
        <v>7075051</v>
      </c>
      <c r="M121" s="19">
        <v>105312</v>
      </c>
      <c r="N121" s="23">
        <v>4223</v>
      </c>
      <c r="O121" s="18">
        <v>1650</v>
      </c>
      <c r="P121" s="18">
        <v>1675</v>
      </c>
      <c r="Q121" s="21">
        <v>25</v>
      </c>
      <c r="R121" s="22">
        <f t="shared" si="6"/>
        <v>13478090</v>
      </c>
      <c r="S121" s="22">
        <f t="shared" si="6"/>
        <v>13700349</v>
      </c>
      <c r="T121" s="51">
        <f t="shared" si="6"/>
        <v>222259</v>
      </c>
      <c r="U121" s="53">
        <f t="shared" si="6"/>
        <v>8407</v>
      </c>
      <c r="V121" s="18">
        <f t="shared" si="7"/>
        <v>1603.1985250386583</v>
      </c>
      <c r="W121" s="21">
        <f t="shared" si="8"/>
        <v>1629.6358986558821</v>
      </c>
      <c r="X121" s="44">
        <f t="shared" si="9"/>
        <v>26.437373617223741</v>
      </c>
    </row>
    <row r="122" spans="1:24">
      <c r="A122" s="17">
        <v>356</v>
      </c>
      <c r="B122" s="3">
        <v>1</v>
      </c>
      <c r="C122" s="3" t="s">
        <v>128</v>
      </c>
      <c r="D122" s="18">
        <v>139815</v>
      </c>
      <c r="E122" s="18">
        <v>144604</v>
      </c>
      <c r="F122" s="19">
        <v>4789</v>
      </c>
      <c r="G122" s="18">
        <v>144</v>
      </c>
      <c r="H122" s="20">
        <v>971</v>
      </c>
      <c r="I122" s="18">
        <v>1004</v>
      </c>
      <c r="J122" s="21">
        <v>33</v>
      </c>
      <c r="K122" s="22">
        <v>149065</v>
      </c>
      <c r="L122" s="18">
        <v>153870</v>
      </c>
      <c r="M122" s="19">
        <v>4805</v>
      </c>
      <c r="N122" s="23">
        <v>144</v>
      </c>
      <c r="O122" s="18">
        <v>1035</v>
      </c>
      <c r="P122" s="18">
        <v>1069</v>
      </c>
      <c r="Q122" s="21">
        <v>34</v>
      </c>
      <c r="R122" s="22">
        <f t="shared" si="6"/>
        <v>288880</v>
      </c>
      <c r="S122" s="22">
        <f t="shared" si="6"/>
        <v>298474</v>
      </c>
      <c r="T122" s="51">
        <f t="shared" si="6"/>
        <v>9594</v>
      </c>
      <c r="U122" s="53">
        <f t="shared" si="6"/>
        <v>288</v>
      </c>
      <c r="V122" s="18">
        <f t="shared" si="7"/>
        <v>1003.0555555555555</v>
      </c>
      <c r="W122" s="21">
        <f t="shared" si="8"/>
        <v>1036.3680555555557</v>
      </c>
      <c r="X122" s="44">
        <f t="shared" si="9"/>
        <v>33.3125</v>
      </c>
    </row>
    <row r="123" spans="1:24">
      <c r="A123" s="17">
        <v>361</v>
      </c>
      <c r="B123" s="3">
        <v>1</v>
      </c>
      <c r="C123" s="3" t="s">
        <v>129</v>
      </c>
      <c r="D123" s="18">
        <v>743640</v>
      </c>
      <c r="E123" s="18">
        <v>776201</v>
      </c>
      <c r="F123" s="19">
        <v>32562</v>
      </c>
      <c r="G123" s="18">
        <v>1068</v>
      </c>
      <c r="H123" s="20">
        <v>696</v>
      </c>
      <c r="I123" s="18">
        <v>727</v>
      </c>
      <c r="J123" s="21">
        <v>31</v>
      </c>
      <c r="K123" s="22">
        <v>798769</v>
      </c>
      <c r="L123" s="18">
        <v>832674</v>
      </c>
      <c r="M123" s="19">
        <v>33905</v>
      </c>
      <c r="N123" s="23">
        <v>1047</v>
      </c>
      <c r="O123" s="18">
        <v>763</v>
      </c>
      <c r="P123" s="18">
        <v>795</v>
      </c>
      <c r="Q123" s="21">
        <v>32</v>
      </c>
      <c r="R123" s="22">
        <f t="shared" si="6"/>
        <v>1542409</v>
      </c>
      <c r="S123" s="22">
        <f t="shared" si="6"/>
        <v>1608875</v>
      </c>
      <c r="T123" s="51">
        <f t="shared" si="6"/>
        <v>66467</v>
      </c>
      <c r="U123" s="53">
        <f t="shared" si="6"/>
        <v>2115</v>
      </c>
      <c r="V123" s="18">
        <f t="shared" si="7"/>
        <v>729.27139479905441</v>
      </c>
      <c r="W123" s="21">
        <f t="shared" si="8"/>
        <v>760.6973995271868</v>
      </c>
      <c r="X123" s="44">
        <f t="shared" si="9"/>
        <v>31.42647754137116</v>
      </c>
    </row>
    <row r="124" spans="1:24">
      <c r="A124" s="17">
        <v>362</v>
      </c>
      <c r="B124" s="3">
        <v>1</v>
      </c>
      <c r="C124" s="3" t="s">
        <v>130</v>
      </c>
      <c r="D124" s="18">
        <v>537701</v>
      </c>
      <c r="E124" s="18">
        <v>537701</v>
      </c>
      <c r="F124" s="19">
        <v>0</v>
      </c>
      <c r="G124" s="18">
        <v>333</v>
      </c>
      <c r="H124" s="20">
        <v>1615</v>
      </c>
      <c r="I124" s="18">
        <v>1615</v>
      </c>
      <c r="J124" s="21">
        <v>0</v>
      </c>
      <c r="K124" s="22">
        <v>543247</v>
      </c>
      <c r="L124" s="18">
        <v>543247</v>
      </c>
      <c r="M124" s="19">
        <v>0</v>
      </c>
      <c r="N124" s="23">
        <v>321</v>
      </c>
      <c r="O124" s="18">
        <v>1692</v>
      </c>
      <c r="P124" s="18">
        <v>1692</v>
      </c>
      <c r="Q124" s="21">
        <v>0</v>
      </c>
      <c r="R124" s="22">
        <f t="shared" si="6"/>
        <v>1080948</v>
      </c>
      <c r="S124" s="22">
        <f t="shared" si="6"/>
        <v>1080948</v>
      </c>
      <c r="T124" s="51">
        <f t="shared" si="6"/>
        <v>0</v>
      </c>
      <c r="U124" s="53">
        <f t="shared" si="6"/>
        <v>654</v>
      </c>
      <c r="V124" s="18">
        <f t="shared" si="7"/>
        <v>1652.8256880733945</v>
      </c>
      <c r="W124" s="21">
        <f t="shared" si="8"/>
        <v>1652.8256880733945</v>
      </c>
      <c r="X124" s="44">
        <f t="shared" si="9"/>
        <v>0</v>
      </c>
    </row>
    <row r="125" spans="1:24">
      <c r="A125" s="17">
        <v>363</v>
      </c>
      <c r="B125" s="3">
        <v>1</v>
      </c>
      <c r="C125" s="3" t="s">
        <v>131</v>
      </c>
      <c r="D125" s="18">
        <v>502370</v>
      </c>
      <c r="E125" s="18">
        <v>502370</v>
      </c>
      <c r="F125" s="19">
        <v>0</v>
      </c>
      <c r="G125" s="18">
        <v>241</v>
      </c>
      <c r="H125" s="20">
        <v>2085</v>
      </c>
      <c r="I125" s="18">
        <v>2085</v>
      </c>
      <c r="J125" s="21">
        <v>0</v>
      </c>
      <c r="K125" s="22">
        <v>539521</v>
      </c>
      <c r="L125" s="18">
        <v>539521</v>
      </c>
      <c r="M125" s="19">
        <v>0</v>
      </c>
      <c r="N125" s="23">
        <v>247</v>
      </c>
      <c r="O125" s="18">
        <v>2184</v>
      </c>
      <c r="P125" s="18">
        <v>2184</v>
      </c>
      <c r="Q125" s="21">
        <v>0</v>
      </c>
      <c r="R125" s="22">
        <f t="shared" si="6"/>
        <v>1041891</v>
      </c>
      <c r="S125" s="22">
        <f t="shared" si="6"/>
        <v>1041891</v>
      </c>
      <c r="T125" s="51">
        <f t="shared" si="6"/>
        <v>0</v>
      </c>
      <c r="U125" s="53">
        <f t="shared" si="6"/>
        <v>488</v>
      </c>
      <c r="V125" s="18">
        <f t="shared" si="7"/>
        <v>2135.0225409836066</v>
      </c>
      <c r="W125" s="21">
        <f t="shared" si="8"/>
        <v>2135.0225409836066</v>
      </c>
      <c r="X125" s="44">
        <f t="shared" si="9"/>
        <v>0</v>
      </c>
    </row>
    <row r="126" spans="1:24">
      <c r="A126" s="17">
        <v>378</v>
      </c>
      <c r="B126" s="3">
        <v>1</v>
      </c>
      <c r="C126" s="3" t="s">
        <v>132</v>
      </c>
      <c r="D126" s="18">
        <v>688777</v>
      </c>
      <c r="E126" s="18">
        <v>696334</v>
      </c>
      <c r="F126" s="19">
        <v>7557</v>
      </c>
      <c r="G126" s="18">
        <v>543</v>
      </c>
      <c r="H126" s="20">
        <v>1268</v>
      </c>
      <c r="I126" s="18">
        <v>1282</v>
      </c>
      <c r="J126" s="21">
        <v>14</v>
      </c>
      <c r="K126" s="22">
        <v>715619</v>
      </c>
      <c r="L126" s="18">
        <v>722446</v>
      </c>
      <c r="M126" s="19">
        <v>6827</v>
      </c>
      <c r="N126" s="23">
        <v>530</v>
      </c>
      <c r="O126" s="18">
        <v>1350</v>
      </c>
      <c r="P126" s="18">
        <v>1363</v>
      </c>
      <c r="Q126" s="21">
        <v>13</v>
      </c>
      <c r="R126" s="22">
        <f t="shared" si="6"/>
        <v>1404396</v>
      </c>
      <c r="S126" s="22">
        <f t="shared" si="6"/>
        <v>1418780</v>
      </c>
      <c r="T126" s="51">
        <f t="shared" si="6"/>
        <v>14384</v>
      </c>
      <c r="U126" s="53">
        <f t="shared" si="6"/>
        <v>1073</v>
      </c>
      <c r="V126" s="18">
        <f t="shared" si="7"/>
        <v>1308.8499534016776</v>
      </c>
      <c r="W126" s="21">
        <f t="shared" si="8"/>
        <v>1322.255358807083</v>
      </c>
      <c r="X126" s="44">
        <f t="shared" si="9"/>
        <v>13.405405405405405</v>
      </c>
    </row>
    <row r="127" spans="1:24">
      <c r="A127" s="17">
        <v>381</v>
      </c>
      <c r="B127" s="3">
        <v>1</v>
      </c>
      <c r="C127" s="3" t="s">
        <v>133</v>
      </c>
      <c r="D127" s="18">
        <v>1304837</v>
      </c>
      <c r="E127" s="18">
        <v>1338300</v>
      </c>
      <c r="F127" s="19">
        <v>33463</v>
      </c>
      <c r="G127" s="18">
        <v>1360</v>
      </c>
      <c r="H127" s="20">
        <v>959</v>
      </c>
      <c r="I127" s="18">
        <v>984</v>
      </c>
      <c r="J127" s="21">
        <v>25</v>
      </c>
      <c r="K127" s="22">
        <v>1350396</v>
      </c>
      <c r="L127" s="18">
        <v>1382655</v>
      </c>
      <c r="M127" s="19">
        <v>32259</v>
      </c>
      <c r="N127" s="23">
        <v>1365</v>
      </c>
      <c r="O127" s="18">
        <v>989</v>
      </c>
      <c r="P127" s="18">
        <v>1013</v>
      </c>
      <c r="Q127" s="21">
        <v>24</v>
      </c>
      <c r="R127" s="22">
        <f t="shared" si="6"/>
        <v>2655233</v>
      </c>
      <c r="S127" s="22">
        <f t="shared" si="6"/>
        <v>2720955</v>
      </c>
      <c r="T127" s="51">
        <f t="shared" si="6"/>
        <v>65722</v>
      </c>
      <c r="U127" s="53">
        <f t="shared" si="6"/>
        <v>2725</v>
      </c>
      <c r="V127" s="18">
        <f t="shared" si="7"/>
        <v>974.39743119266052</v>
      </c>
      <c r="W127" s="21">
        <f t="shared" si="8"/>
        <v>998.51559633027523</v>
      </c>
      <c r="X127" s="44">
        <f t="shared" si="9"/>
        <v>24.118165137614678</v>
      </c>
    </row>
    <row r="128" spans="1:24">
      <c r="A128" s="17">
        <v>390</v>
      </c>
      <c r="B128" s="3">
        <v>1</v>
      </c>
      <c r="C128" s="3" t="s">
        <v>134</v>
      </c>
      <c r="D128" s="18">
        <v>564132</v>
      </c>
      <c r="E128" s="18">
        <v>577350</v>
      </c>
      <c r="F128" s="19">
        <v>13218</v>
      </c>
      <c r="G128" s="18">
        <v>464</v>
      </c>
      <c r="H128" s="20">
        <v>1216</v>
      </c>
      <c r="I128" s="18">
        <v>1244</v>
      </c>
      <c r="J128" s="21">
        <v>28</v>
      </c>
      <c r="K128" s="22">
        <v>597493</v>
      </c>
      <c r="L128" s="18">
        <v>608444</v>
      </c>
      <c r="M128" s="19">
        <v>10951</v>
      </c>
      <c r="N128" s="23">
        <v>459</v>
      </c>
      <c r="O128" s="18">
        <v>1302</v>
      </c>
      <c r="P128" s="18">
        <v>1326</v>
      </c>
      <c r="Q128" s="21">
        <v>24</v>
      </c>
      <c r="R128" s="22">
        <f t="shared" si="6"/>
        <v>1161625</v>
      </c>
      <c r="S128" s="22">
        <f t="shared" si="6"/>
        <v>1185794</v>
      </c>
      <c r="T128" s="51">
        <f t="shared" si="6"/>
        <v>24169</v>
      </c>
      <c r="U128" s="53">
        <f t="shared" si="6"/>
        <v>923</v>
      </c>
      <c r="V128" s="18">
        <f t="shared" si="7"/>
        <v>1258.5319609967498</v>
      </c>
      <c r="W128" s="21">
        <f t="shared" si="8"/>
        <v>1284.7172264355363</v>
      </c>
      <c r="X128" s="44">
        <f t="shared" si="9"/>
        <v>26.185265438786566</v>
      </c>
    </row>
    <row r="129" spans="1:24">
      <c r="A129" s="17">
        <v>391</v>
      </c>
      <c r="B129" s="3">
        <v>1</v>
      </c>
      <c r="C129" s="3" t="s">
        <v>135</v>
      </c>
      <c r="D129" s="18">
        <v>224546</v>
      </c>
      <c r="E129" s="18">
        <v>229315</v>
      </c>
      <c r="F129" s="19">
        <v>4769</v>
      </c>
      <c r="G129" s="18">
        <v>497</v>
      </c>
      <c r="H129" s="20">
        <v>452</v>
      </c>
      <c r="I129" s="18">
        <v>461</v>
      </c>
      <c r="J129" s="21">
        <v>9</v>
      </c>
      <c r="K129" s="22">
        <v>238110</v>
      </c>
      <c r="L129" s="18">
        <v>243571</v>
      </c>
      <c r="M129" s="19">
        <v>5462</v>
      </c>
      <c r="N129" s="23">
        <v>496</v>
      </c>
      <c r="O129" s="18">
        <v>480</v>
      </c>
      <c r="P129" s="18">
        <v>491</v>
      </c>
      <c r="Q129" s="21">
        <v>11</v>
      </c>
      <c r="R129" s="22">
        <f t="shared" si="6"/>
        <v>462656</v>
      </c>
      <c r="S129" s="22">
        <f t="shared" si="6"/>
        <v>472886</v>
      </c>
      <c r="T129" s="51">
        <f t="shared" si="6"/>
        <v>10231</v>
      </c>
      <c r="U129" s="53">
        <f t="shared" si="6"/>
        <v>993</v>
      </c>
      <c r="V129" s="18">
        <f t="shared" si="7"/>
        <v>465.91742195367573</v>
      </c>
      <c r="W129" s="21">
        <f t="shared" si="8"/>
        <v>476.21953675730111</v>
      </c>
      <c r="X129" s="44">
        <f t="shared" si="9"/>
        <v>10.303121852970795</v>
      </c>
    </row>
    <row r="130" spans="1:24">
      <c r="A130" s="17">
        <v>402</v>
      </c>
      <c r="B130" s="3">
        <v>1</v>
      </c>
      <c r="C130" s="3" t="s">
        <v>136</v>
      </c>
      <c r="D130" s="18">
        <v>180157</v>
      </c>
      <c r="E130" s="18">
        <v>184695</v>
      </c>
      <c r="F130" s="19">
        <v>4539</v>
      </c>
      <c r="G130" s="18">
        <v>111</v>
      </c>
      <c r="H130" s="20">
        <v>1620</v>
      </c>
      <c r="I130" s="18">
        <v>1661</v>
      </c>
      <c r="J130" s="21">
        <v>41</v>
      </c>
      <c r="K130" s="22">
        <v>195579</v>
      </c>
      <c r="L130" s="18">
        <v>199335</v>
      </c>
      <c r="M130" s="19">
        <v>3756</v>
      </c>
      <c r="N130" s="23">
        <v>110</v>
      </c>
      <c r="O130" s="18">
        <v>1775</v>
      </c>
      <c r="P130" s="18">
        <v>1809</v>
      </c>
      <c r="Q130" s="21">
        <v>34</v>
      </c>
      <c r="R130" s="22">
        <f t="shared" si="6"/>
        <v>375736</v>
      </c>
      <c r="S130" s="22">
        <f t="shared" si="6"/>
        <v>384030</v>
      </c>
      <c r="T130" s="51">
        <f t="shared" si="6"/>
        <v>8295</v>
      </c>
      <c r="U130" s="53">
        <f t="shared" si="6"/>
        <v>221</v>
      </c>
      <c r="V130" s="18">
        <f t="shared" si="7"/>
        <v>1700.1628959276018</v>
      </c>
      <c r="W130" s="21">
        <f t="shared" si="8"/>
        <v>1737.6923076923076</v>
      </c>
      <c r="X130" s="44">
        <f t="shared" si="9"/>
        <v>37.533936651583709</v>
      </c>
    </row>
    <row r="131" spans="1:24">
      <c r="A131" s="17">
        <v>403</v>
      </c>
      <c r="B131" s="3">
        <v>1</v>
      </c>
      <c r="C131" s="3" t="s">
        <v>137</v>
      </c>
      <c r="D131" s="18">
        <v>24357</v>
      </c>
      <c r="E131" s="18">
        <v>27328</v>
      </c>
      <c r="F131" s="19">
        <v>2971</v>
      </c>
      <c r="G131" s="18">
        <v>150</v>
      </c>
      <c r="H131" s="20">
        <v>162</v>
      </c>
      <c r="I131" s="18">
        <v>182</v>
      </c>
      <c r="J131" s="21">
        <v>20</v>
      </c>
      <c r="K131" s="22">
        <v>29714</v>
      </c>
      <c r="L131" s="18">
        <v>33089</v>
      </c>
      <c r="M131" s="19">
        <v>3374</v>
      </c>
      <c r="N131" s="23">
        <v>155</v>
      </c>
      <c r="O131" s="18">
        <v>192</v>
      </c>
      <c r="P131" s="18">
        <v>213</v>
      </c>
      <c r="Q131" s="21">
        <v>21</v>
      </c>
      <c r="R131" s="22">
        <f t="shared" si="6"/>
        <v>54071</v>
      </c>
      <c r="S131" s="22">
        <f t="shared" si="6"/>
        <v>60417</v>
      </c>
      <c r="T131" s="51">
        <f t="shared" si="6"/>
        <v>6345</v>
      </c>
      <c r="U131" s="53">
        <f t="shared" si="6"/>
        <v>305</v>
      </c>
      <c r="V131" s="18">
        <f t="shared" si="7"/>
        <v>177.28196721311474</v>
      </c>
      <c r="W131" s="21">
        <f t="shared" si="8"/>
        <v>198.08852459016393</v>
      </c>
      <c r="X131" s="44">
        <f t="shared" si="9"/>
        <v>20.803278688524589</v>
      </c>
    </row>
    <row r="132" spans="1:24">
      <c r="A132" s="17">
        <v>404</v>
      </c>
      <c r="B132" s="3">
        <v>1</v>
      </c>
      <c r="C132" s="3" t="s">
        <v>138</v>
      </c>
      <c r="D132" s="18">
        <v>175820</v>
      </c>
      <c r="E132" s="18">
        <v>180055</v>
      </c>
      <c r="F132" s="19">
        <v>4235</v>
      </c>
      <c r="G132" s="18">
        <v>200</v>
      </c>
      <c r="H132" s="20">
        <v>879</v>
      </c>
      <c r="I132" s="18">
        <v>900</v>
      </c>
      <c r="J132" s="21">
        <v>21</v>
      </c>
      <c r="K132" s="22">
        <v>179894</v>
      </c>
      <c r="L132" s="18">
        <v>184327</v>
      </c>
      <c r="M132" s="19">
        <v>4433</v>
      </c>
      <c r="N132" s="23">
        <v>190</v>
      </c>
      <c r="O132" s="18">
        <v>947</v>
      </c>
      <c r="P132" s="18">
        <v>970</v>
      </c>
      <c r="Q132" s="21">
        <v>23</v>
      </c>
      <c r="R132" s="22">
        <f t="shared" si="6"/>
        <v>355714</v>
      </c>
      <c r="S132" s="22">
        <f t="shared" si="6"/>
        <v>364382</v>
      </c>
      <c r="T132" s="51">
        <f t="shared" si="6"/>
        <v>8668</v>
      </c>
      <c r="U132" s="53">
        <f t="shared" si="6"/>
        <v>390</v>
      </c>
      <c r="V132" s="18">
        <f t="shared" si="7"/>
        <v>912.08717948717947</v>
      </c>
      <c r="W132" s="21">
        <f t="shared" si="8"/>
        <v>934.31282051282051</v>
      </c>
      <c r="X132" s="44">
        <f t="shared" si="9"/>
        <v>22.225641025641025</v>
      </c>
    </row>
    <row r="133" spans="1:24">
      <c r="A133" s="17">
        <v>413</v>
      </c>
      <c r="B133" s="3">
        <v>1</v>
      </c>
      <c r="C133" s="3" t="s">
        <v>139</v>
      </c>
      <c r="D133" s="18">
        <v>3371324</v>
      </c>
      <c r="E133" s="18">
        <v>3408314</v>
      </c>
      <c r="F133" s="19">
        <v>36990</v>
      </c>
      <c r="G133" s="18">
        <v>2506</v>
      </c>
      <c r="H133" s="20">
        <v>1345</v>
      </c>
      <c r="I133" s="18">
        <v>1360</v>
      </c>
      <c r="J133" s="21">
        <v>15</v>
      </c>
      <c r="K133" s="22">
        <v>3612723</v>
      </c>
      <c r="L133" s="18">
        <v>3647933</v>
      </c>
      <c r="M133" s="19">
        <v>35210</v>
      </c>
      <c r="N133" s="23">
        <v>2523</v>
      </c>
      <c r="O133" s="18">
        <v>1432</v>
      </c>
      <c r="P133" s="18">
        <v>1446</v>
      </c>
      <c r="Q133" s="21">
        <v>14</v>
      </c>
      <c r="R133" s="22">
        <f t="shared" si="6"/>
        <v>6984047</v>
      </c>
      <c r="S133" s="22">
        <f t="shared" si="6"/>
        <v>7056247</v>
      </c>
      <c r="T133" s="51">
        <f t="shared" si="6"/>
        <v>72200</v>
      </c>
      <c r="U133" s="53">
        <f t="shared" si="6"/>
        <v>5029</v>
      </c>
      <c r="V133" s="18">
        <f t="shared" si="7"/>
        <v>1388.754623185524</v>
      </c>
      <c r="W133" s="21">
        <f t="shared" si="8"/>
        <v>1403.1113541459536</v>
      </c>
      <c r="X133" s="44">
        <f t="shared" si="9"/>
        <v>14.356730960429509</v>
      </c>
    </row>
    <row r="134" spans="1:24">
      <c r="A134" s="17">
        <v>414</v>
      </c>
      <c r="B134" s="3">
        <v>1</v>
      </c>
      <c r="C134" s="3" t="s">
        <v>140</v>
      </c>
      <c r="D134" s="18">
        <v>586079</v>
      </c>
      <c r="E134" s="18">
        <v>591366</v>
      </c>
      <c r="F134" s="19">
        <v>5287</v>
      </c>
      <c r="G134" s="18">
        <v>456</v>
      </c>
      <c r="H134" s="20">
        <v>1285</v>
      </c>
      <c r="I134" s="18">
        <v>1297</v>
      </c>
      <c r="J134" s="21">
        <v>12</v>
      </c>
      <c r="K134" s="22">
        <v>610645</v>
      </c>
      <c r="L134" s="18">
        <v>615209</v>
      </c>
      <c r="M134" s="19">
        <v>4564</v>
      </c>
      <c r="N134" s="23">
        <v>453</v>
      </c>
      <c r="O134" s="18">
        <v>1348</v>
      </c>
      <c r="P134" s="18">
        <v>1358</v>
      </c>
      <c r="Q134" s="21">
        <v>10</v>
      </c>
      <c r="R134" s="22">
        <f t="shared" si="6"/>
        <v>1196724</v>
      </c>
      <c r="S134" s="22">
        <f t="shared" si="6"/>
        <v>1206575</v>
      </c>
      <c r="T134" s="51">
        <f t="shared" si="6"/>
        <v>9851</v>
      </c>
      <c r="U134" s="53">
        <f t="shared" si="6"/>
        <v>909</v>
      </c>
      <c r="V134" s="18">
        <f t="shared" si="7"/>
        <v>1316.5280528052806</v>
      </c>
      <c r="W134" s="21">
        <f t="shared" si="8"/>
        <v>1327.3652365236524</v>
      </c>
      <c r="X134" s="44">
        <f t="shared" si="9"/>
        <v>10.837183718371838</v>
      </c>
    </row>
    <row r="135" spans="1:24">
      <c r="A135" s="17">
        <v>415</v>
      </c>
      <c r="B135" s="3">
        <v>1</v>
      </c>
      <c r="C135" s="3" t="s">
        <v>141</v>
      </c>
      <c r="D135" s="18">
        <v>202873</v>
      </c>
      <c r="E135" s="18">
        <v>202873</v>
      </c>
      <c r="F135" s="19">
        <v>0</v>
      </c>
      <c r="G135" s="18">
        <v>194</v>
      </c>
      <c r="H135" s="20">
        <v>1045</v>
      </c>
      <c r="I135" s="18">
        <v>1045</v>
      </c>
      <c r="J135" s="21">
        <v>0</v>
      </c>
      <c r="K135" s="22">
        <v>179774</v>
      </c>
      <c r="L135" s="18">
        <v>182073</v>
      </c>
      <c r="M135" s="19">
        <v>2300</v>
      </c>
      <c r="N135" s="23">
        <v>164</v>
      </c>
      <c r="O135" s="18">
        <v>1095</v>
      </c>
      <c r="P135" s="18">
        <v>1109</v>
      </c>
      <c r="Q135" s="21">
        <v>14</v>
      </c>
      <c r="R135" s="22">
        <f t="shared" si="6"/>
        <v>382647</v>
      </c>
      <c r="S135" s="22">
        <f t="shared" si="6"/>
        <v>384946</v>
      </c>
      <c r="T135" s="51">
        <f t="shared" si="6"/>
        <v>2300</v>
      </c>
      <c r="U135" s="53">
        <f t="shared" si="6"/>
        <v>358</v>
      </c>
      <c r="V135" s="18">
        <f t="shared" si="7"/>
        <v>1068.8463687150838</v>
      </c>
      <c r="W135" s="21">
        <f t="shared" si="8"/>
        <v>1075.2681564245811</v>
      </c>
      <c r="X135" s="44">
        <f t="shared" si="9"/>
        <v>6.4245810055865924</v>
      </c>
    </row>
    <row r="136" spans="1:24">
      <c r="A136" s="17">
        <v>423</v>
      </c>
      <c r="B136" s="3">
        <v>1</v>
      </c>
      <c r="C136" s="3" t="s">
        <v>142</v>
      </c>
      <c r="D136" s="18">
        <v>3541246</v>
      </c>
      <c r="E136" s="18">
        <v>3581278</v>
      </c>
      <c r="F136" s="19">
        <v>40032</v>
      </c>
      <c r="G136" s="18">
        <v>2760</v>
      </c>
      <c r="H136" s="20">
        <v>1283</v>
      </c>
      <c r="I136" s="18">
        <v>1298</v>
      </c>
      <c r="J136" s="21">
        <v>15</v>
      </c>
      <c r="K136" s="22">
        <v>3728815</v>
      </c>
      <c r="L136" s="18">
        <v>3820613</v>
      </c>
      <c r="M136" s="19">
        <v>91798</v>
      </c>
      <c r="N136" s="23">
        <v>2704</v>
      </c>
      <c r="O136" s="18">
        <v>1379</v>
      </c>
      <c r="P136" s="18">
        <v>1413</v>
      </c>
      <c r="Q136" s="21">
        <v>34</v>
      </c>
      <c r="R136" s="22">
        <f t="shared" si="6"/>
        <v>7270061</v>
      </c>
      <c r="S136" s="22">
        <f t="shared" si="6"/>
        <v>7401891</v>
      </c>
      <c r="T136" s="51">
        <f t="shared" si="6"/>
        <v>131830</v>
      </c>
      <c r="U136" s="53">
        <f t="shared" si="6"/>
        <v>5464</v>
      </c>
      <c r="V136" s="18">
        <f t="shared" si="7"/>
        <v>1330.5382503660321</v>
      </c>
      <c r="W136" s="21">
        <f t="shared" si="8"/>
        <v>1354.6652635431917</v>
      </c>
      <c r="X136" s="44">
        <f t="shared" si="9"/>
        <v>24.12701317715959</v>
      </c>
    </row>
    <row r="137" spans="1:24">
      <c r="A137" s="17">
        <v>424</v>
      </c>
      <c r="B137" s="3">
        <v>1</v>
      </c>
      <c r="C137" s="3" t="s">
        <v>143</v>
      </c>
      <c r="D137" s="18">
        <v>164222</v>
      </c>
      <c r="E137" s="18">
        <v>177654</v>
      </c>
      <c r="F137" s="19">
        <v>13432</v>
      </c>
      <c r="G137" s="18">
        <v>442</v>
      </c>
      <c r="H137" s="20">
        <v>372</v>
      </c>
      <c r="I137" s="18">
        <v>402</v>
      </c>
      <c r="J137" s="21">
        <v>30</v>
      </c>
      <c r="K137" s="22">
        <v>187597</v>
      </c>
      <c r="L137" s="18">
        <v>202431</v>
      </c>
      <c r="M137" s="19">
        <v>14833</v>
      </c>
      <c r="N137" s="23">
        <v>444</v>
      </c>
      <c r="O137" s="18">
        <v>423</v>
      </c>
      <c r="P137" s="18">
        <v>456</v>
      </c>
      <c r="Q137" s="21">
        <v>33</v>
      </c>
      <c r="R137" s="22">
        <f t="shared" si="6"/>
        <v>351819</v>
      </c>
      <c r="S137" s="22">
        <f t="shared" si="6"/>
        <v>380085</v>
      </c>
      <c r="T137" s="51">
        <f t="shared" si="6"/>
        <v>28265</v>
      </c>
      <c r="U137" s="53">
        <f t="shared" si="6"/>
        <v>886</v>
      </c>
      <c r="V137" s="18">
        <f t="shared" si="7"/>
        <v>397.08690744920995</v>
      </c>
      <c r="W137" s="21">
        <f t="shared" si="8"/>
        <v>428.98984198645599</v>
      </c>
      <c r="X137" s="44">
        <f t="shared" si="9"/>
        <v>31.901805869074494</v>
      </c>
    </row>
    <row r="138" spans="1:24">
      <c r="A138" s="17">
        <v>432</v>
      </c>
      <c r="B138" s="3">
        <v>1</v>
      </c>
      <c r="C138" s="3" t="s">
        <v>144</v>
      </c>
      <c r="D138" s="18">
        <v>147932</v>
      </c>
      <c r="E138" s="18">
        <v>166134</v>
      </c>
      <c r="F138" s="19">
        <v>18202</v>
      </c>
      <c r="G138" s="18">
        <v>609</v>
      </c>
      <c r="H138" s="20">
        <v>243</v>
      </c>
      <c r="I138" s="18">
        <v>273</v>
      </c>
      <c r="J138" s="21">
        <v>30</v>
      </c>
      <c r="K138" s="22">
        <v>173993</v>
      </c>
      <c r="L138" s="18">
        <v>193905</v>
      </c>
      <c r="M138" s="19">
        <v>19912</v>
      </c>
      <c r="N138" s="23">
        <v>606</v>
      </c>
      <c r="O138" s="18">
        <v>287</v>
      </c>
      <c r="P138" s="18">
        <v>320</v>
      </c>
      <c r="Q138" s="21">
        <v>33</v>
      </c>
      <c r="R138" s="22">
        <f t="shared" si="6"/>
        <v>321925</v>
      </c>
      <c r="S138" s="22">
        <f t="shared" si="6"/>
        <v>360039</v>
      </c>
      <c r="T138" s="51">
        <f t="shared" si="6"/>
        <v>38114</v>
      </c>
      <c r="U138" s="53">
        <f t="shared" ref="U138" si="10">G138+N138</f>
        <v>1215</v>
      </c>
      <c r="V138" s="18">
        <f t="shared" si="7"/>
        <v>264.9588477366255</v>
      </c>
      <c r="W138" s="21">
        <f t="shared" si="8"/>
        <v>296.32839506172837</v>
      </c>
      <c r="X138" s="44">
        <f t="shared" si="9"/>
        <v>31.369547325102882</v>
      </c>
    </row>
    <row r="139" spans="1:24">
      <c r="A139" s="17">
        <v>435</v>
      </c>
      <c r="B139" s="3">
        <v>1</v>
      </c>
      <c r="C139" s="3" t="s">
        <v>145</v>
      </c>
      <c r="D139" s="18">
        <v>723646</v>
      </c>
      <c r="E139" s="18">
        <v>742778</v>
      </c>
      <c r="F139" s="19">
        <v>19132</v>
      </c>
      <c r="G139" s="18">
        <v>577</v>
      </c>
      <c r="H139" s="20">
        <v>1254</v>
      </c>
      <c r="I139" s="18">
        <v>1287</v>
      </c>
      <c r="J139" s="21">
        <v>33</v>
      </c>
      <c r="K139" s="22">
        <v>763369</v>
      </c>
      <c r="L139" s="18">
        <v>781560</v>
      </c>
      <c r="M139" s="19">
        <v>18191</v>
      </c>
      <c r="N139" s="23">
        <v>584</v>
      </c>
      <c r="O139" s="18">
        <v>1307</v>
      </c>
      <c r="P139" s="18">
        <v>1338</v>
      </c>
      <c r="Q139" s="21">
        <v>31</v>
      </c>
      <c r="R139" s="22">
        <f t="shared" ref="R139:U202" si="11">D139+K139</f>
        <v>1487015</v>
      </c>
      <c r="S139" s="22">
        <f t="shared" si="11"/>
        <v>1524338</v>
      </c>
      <c r="T139" s="51">
        <f t="shared" si="11"/>
        <v>37323</v>
      </c>
      <c r="U139" s="53">
        <f t="shared" si="11"/>
        <v>1161</v>
      </c>
      <c r="V139" s="18">
        <f t="shared" ref="V139:V202" si="12">R139/U139</f>
        <v>1280.8053402239448</v>
      </c>
      <c r="W139" s="21">
        <f t="shared" ref="W139:W202" si="13">S139/U139</f>
        <v>1312.9526270456504</v>
      </c>
      <c r="X139" s="44">
        <f t="shared" ref="X139:X202" si="14">T139/U139</f>
        <v>32.147286821705428</v>
      </c>
    </row>
    <row r="140" spans="1:24">
      <c r="A140" s="17">
        <v>441</v>
      </c>
      <c r="B140" s="3">
        <v>1</v>
      </c>
      <c r="C140" s="3" t="s">
        <v>146</v>
      </c>
      <c r="D140" s="18">
        <v>488243</v>
      </c>
      <c r="E140" s="18">
        <v>498104</v>
      </c>
      <c r="F140" s="19">
        <v>9861</v>
      </c>
      <c r="G140" s="18">
        <v>387</v>
      </c>
      <c r="H140" s="20">
        <v>1262</v>
      </c>
      <c r="I140" s="18">
        <v>1287</v>
      </c>
      <c r="J140" s="21">
        <v>25</v>
      </c>
      <c r="K140" s="22">
        <v>499317</v>
      </c>
      <c r="L140" s="18">
        <v>508639</v>
      </c>
      <c r="M140" s="19">
        <v>9322</v>
      </c>
      <c r="N140" s="23">
        <v>381</v>
      </c>
      <c r="O140" s="18">
        <v>1311</v>
      </c>
      <c r="P140" s="18">
        <v>1335</v>
      </c>
      <c r="Q140" s="21">
        <v>24</v>
      </c>
      <c r="R140" s="22">
        <f t="shared" si="11"/>
        <v>987560</v>
      </c>
      <c r="S140" s="22">
        <f t="shared" si="11"/>
        <v>1006743</v>
      </c>
      <c r="T140" s="51">
        <f t="shared" si="11"/>
        <v>19183</v>
      </c>
      <c r="U140" s="53">
        <f t="shared" si="11"/>
        <v>768</v>
      </c>
      <c r="V140" s="18">
        <f t="shared" si="12"/>
        <v>1285.8854166666667</v>
      </c>
      <c r="W140" s="21">
        <f t="shared" si="13"/>
        <v>1310.86328125</v>
      </c>
      <c r="X140" s="44">
        <f t="shared" si="14"/>
        <v>24.977864583333332</v>
      </c>
    </row>
    <row r="141" spans="1:24">
      <c r="A141" s="17">
        <v>447</v>
      </c>
      <c r="B141" s="3">
        <v>1</v>
      </c>
      <c r="C141" s="3" t="s">
        <v>147</v>
      </c>
      <c r="D141" s="18">
        <v>231979</v>
      </c>
      <c r="E141" s="18">
        <v>233144</v>
      </c>
      <c r="F141" s="19">
        <v>1165</v>
      </c>
      <c r="G141" s="18">
        <v>154</v>
      </c>
      <c r="H141" s="20">
        <v>1506</v>
      </c>
      <c r="I141" s="18">
        <v>1514</v>
      </c>
      <c r="J141" s="21">
        <v>8</v>
      </c>
      <c r="K141" s="22">
        <v>245557</v>
      </c>
      <c r="L141" s="18">
        <v>245557</v>
      </c>
      <c r="M141" s="19">
        <v>0</v>
      </c>
      <c r="N141" s="23">
        <v>156</v>
      </c>
      <c r="O141" s="18">
        <v>1574</v>
      </c>
      <c r="P141" s="18">
        <v>1574</v>
      </c>
      <c r="Q141" s="21">
        <v>0</v>
      </c>
      <c r="R141" s="22">
        <f t="shared" si="11"/>
        <v>477536</v>
      </c>
      <c r="S141" s="22">
        <f t="shared" si="11"/>
        <v>478701</v>
      </c>
      <c r="T141" s="51">
        <f t="shared" si="11"/>
        <v>1165</v>
      </c>
      <c r="U141" s="53">
        <f t="shared" si="11"/>
        <v>310</v>
      </c>
      <c r="V141" s="18">
        <f t="shared" si="12"/>
        <v>1540.4387096774194</v>
      </c>
      <c r="W141" s="21">
        <f t="shared" si="13"/>
        <v>1544.1967741935484</v>
      </c>
      <c r="X141" s="44">
        <f t="shared" si="14"/>
        <v>3.7580645161290325</v>
      </c>
    </row>
    <row r="142" spans="1:24">
      <c r="A142" s="17">
        <v>458</v>
      </c>
      <c r="B142" s="3">
        <v>1</v>
      </c>
      <c r="C142" s="3" t="s">
        <v>148</v>
      </c>
      <c r="D142" s="18">
        <v>102262</v>
      </c>
      <c r="E142" s="18">
        <v>108795</v>
      </c>
      <c r="F142" s="19">
        <v>6532</v>
      </c>
      <c r="G142" s="18">
        <v>219</v>
      </c>
      <c r="H142" s="20">
        <v>467</v>
      </c>
      <c r="I142" s="18">
        <v>497</v>
      </c>
      <c r="J142" s="21">
        <v>30</v>
      </c>
      <c r="K142" s="22">
        <v>112865</v>
      </c>
      <c r="L142" s="18">
        <v>119956</v>
      </c>
      <c r="M142" s="19">
        <v>7091</v>
      </c>
      <c r="N142" s="23">
        <v>216</v>
      </c>
      <c r="O142" s="18">
        <v>523</v>
      </c>
      <c r="P142" s="18">
        <v>555</v>
      </c>
      <c r="Q142" s="21">
        <v>32</v>
      </c>
      <c r="R142" s="22">
        <f t="shared" si="11"/>
        <v>215127</v>
      </c>
      <c r="S142" s="22">
        <f t="shared" si="11"/>
        <v>228751</v>
      </c>
      <c r="T142" s="51">
        <f t="shared" si="11"/>
        <v>13623</v>
      </c>
      <c r="U142" s="53">
        <f t="shared" si="11"/>
        <v>435</v>
      </c>
      <c r="V142" s="18">
        <f t="shared" si="12"/>
        <v>494.54482758620691</v>
      </c>
      <c r="W142" s="21">
        <f t="shared" si="13"/>
        <v>525.864367816092</v>
      </c>
      <c r="X142" s="44">
        <f t="shared" si="14"/>
        <v>31.317241379310346</v>
      </c>
    </row>
    <row r="143" spans="1:24">
      <c r="A143" s="17">
        <v>463</v>
      </c>
      <c r="B143" s="3">
        <v>1</v>
      </c>
      <c r="C143" s="3" t="s">
        <v>149</v>
      </c>
      <c r="D143" s="18">
        <v>879045</v>
      </c>
      <c r="E143" s="18">
        <v>889791</v>
      </c>
      <c r="F143" s="19">
        <v>10746</v>
      </c>
      <c r="G143" s="18">
        <v>962</v>
      </c>
      <c r="H143" s="20">
        <v>914</v>
      </c>
      <c r="I143" s="18">
        <v>925</v>
      </c>
      <c r="J143" s="21">
        <v>11</v>
      </c>
      <c r="K143" s="22">
        <v>919789</v>
      </c>
      <c r="L143" s="18">
        <v>929895</v>
      </c>
      <c r="M143" s="19">
        <v>10106</v>
      </c>
      <c r="N143" s="23">
        <v>938</v>
      </c>
      <c r="O143" s="18">
        <v>981</v>
      </c>
      <c r="P143" s="18">
        <v>991</v>
      </c>
      <c r="Q143" s="21">
        <v>10</v>
      </c>
      <c r="R143" s="22">
        <f t="shared" si="11"/>
        <v>1798834</v>
      </c>
      <c r="S143" s="22">
        <f t="shared" si="11"/>
        <v>1819686</v>
      </c>
      <c r="T143" s="51">
        <f t="shared" si="11"/>
        <v>20852</v>
      </c>
      <c r="U143" s="53">
        <f t="shared" si="11"/>
        <v>1900</v>
      </c>
      <c r="V143" s="18">
        <f t="shared" si="12"/>
        <v>946.75473684210522</v>
      </c>
      <c r="W143" s="21">
        <f t="shared" si="13"/>
        <v>957.72947368421057</v>
      </c>
      <c r="X143" s="44">
        <f t="shared" si="14"/>
        <v>10.974736842105264</v>
      </c>
    </row>
    <row r="144" spans="1:24">
      <c r="A144" s="17">
        <v>465</v>
      </c>
      <c r="B144" s="3">
        <v>1</v>
      </c>
      <c r="C144" s="3" t="s">
        <v>150</v>
      </c>
      <c r="D144" s="18">
        <v>1820688</v>
      </c>
      <c r="E144" s="18">
        <v>1847922</v>
      </c>
      <c r="F144" s="19">
        <v>27235</v>
      </c>
      <c r="G144" s="18">
        <v>1548</v>
      </c>
      <c r="H144" s="20">
        <v>1176</v>
      </c>
      <c r="I144" s="18">
        <v>1194</v>
      </c>
      <c r="J144" s="21">
        <v>18</v>
      </c>
      <c r="K144" s="22">
        <v>1900916</v>
      </c>
      <c r="L144" s="18">
        <v>1931907</v>
      </c>
      <c r="M144" s="19">
        <v>30991</v>
      </c>
      <c r="N144" s="23">
        <v>1526</v>
      </c>
      <c r="O144" s="18">
        <v>1246</v>
      </c>
      <c r="P144" s="18">
        <v>1266</v>
      </c>
      <c r="Q144" s="21">
        <v>20</v>
      </c>
      <c r="R144" s="22">
        <f t="shared" si="11"/>
        <v>3721604</v>
      </c>
      <c r="S144" s="22">
        <f t="shared" si="11"/>
        <v>3779829</v>
      </c>
      <c r="T144" s="51">
        <f t="shared" si="11"/>
        <v>58226</v>
      </c>
      <c r="U144" s="53">
        <f t="shared" si="11"/>
        <v>3074</v>
      </c>
      <c r="V144" s="18">
        <f t="shared" si="12"/>
        <v>1210.6714378659726</v>
      </c>
      <c r="W144" s="21">
        <f t="shared" si="13"/>
        <v>1229.6125569290825</v>
      </c>
      <c r="X144" s="44">
        <f t="shared" si="14"/>
        <v>18.941444372153544</v>
      </c>
    </row>
    <row r="145" spans="1:24">
      <c r="A145" s="17">
        <v>466</v>
      </c>
      <c r="B145" s="3">
        <v>1</v>
      </c>
      <c r="C145" s="3" t="s">
        <v>151</v>
      </c>
      <c r="D145" s="18">
        <v>2410216</v>
      </c>
      <c r="E145" s="18">
        <v>2437127</v>
      </c>
      <c r="F145" s="19">
        <v>26910</v>
      </c>
      <c r="G145" s="18">
        <v>2214</v>
      </c>
      <c r="H145" s="20">
        <v>1089</v>
      </c>
      <c r="I145" s="18">
        <v>1101</v>
      </c>
      <c r="J145" s="21">
        <v>12</v>
      </c>
      <c r="K145" s="22">
        <v>2500229</v>
      </c>
      <c r="L145" s="18">
        <v>2523999</v>
      </c>
      <c r="M145" s="19">
        <v>23770</v>
      </c>
      <c r="N145" s="23">
        <v>2193</v>
      </c>
      <c r="O145" s="18">
        <v>1140</v>
      </c>
      <c r="P145" s="18">
        <v>1151</v>
      </c>
      <c r="Q145" s="21">
        <v>11</v>
      </c>
      <c r="R145" s="22">
        <f t="shared" si="11"/>
        <v>4910445</v>
      </c>
      <c r="S145" s="22">
        <f t="shared" si="11"/>
        <v>4961126</v>
      </c>
      <c r="T145" s="51">
        <f t="shared" si="11"/>
        <v>50680</v>
      </c>
      <c r="U145" s="53">
        <f t="shared" si="11"/>
        <v>4407</v>
      </c>
      <c r="V145" s="18">
        <f t="shared" si="12"/>
        <v>1114.2375765827094</v>
      </c>
      <c r="W145" s="21">
        <f t="shared" si="13"/>
        <v>1125.737690038575</v>
      </c>
      <c r="X145" s="44">
        <f t="shared" si="14"/>
        <v>11.499886544134332</v>
      </c>
    </row>
    <row r="146" spans="1:24">
      <c r="A146" s="17">
        <v>473</v>
      </c>
      <c r="B146" s="3">
        <v>1</v>
      </c>
      <c r="C146" s="3" t="s">
        <v>152</v>
      </c>
      <c r="D146" s="18">
        <v>470665</v>
      </c>
      <c r="E146" s="18">
        <v>487728</v>
      </c>
      <c r="F146" s="19">
        <v>17063</v>
      </c>
      <c r="G146" s="18">
        <v>452</v>
      </c>
      <c r="H146" s="20">
        <v>1042</v>
      </c>
      <c r="I146" s="18">
        <v>1080</v>
      </c>
      <c r="J146" s="21">
        <v>38</v>
      </c>
      <c r="K146" s="22">
        <v>498996</v>
      </c>
      <c r="L146" s="18">
        <v>516593</v>
      </c>
      <c r="M146" s="19">
        <v>17598</v>
      </c>
      <c r="N146" s="23">
        <v>452</v>
      </c>
      <c r="O146" s="18">
        <v>1105</v>
      </c>
      <c r="P146" s="18">
        <v>1144</v>
      </c>
      <c r="Q146" s="21">
        <v>39</v>
      </c>
      <c r="R146" s="22">
        <f t="shared" si="11"/>
        <v>969661</v>
      </c>
      <c r="S146" s="22">
        <f t="shared" si="11"/>
        <v>1004321</v>
      </c>
      <c r="T146" s="51">
        <f t="shared" si="11"/>
        <v>34661</v>
      </c>
      <c r="U146" s="53">
        <f t="shared" si="11"/>
        <v>904</v>
      </c>
      <c r="V146" s="18">
        <f t="shared" si="12"/>
        <v>1072.6338495575221</v>
      </c>
      <c r="W146" s="21">
        <f t="shared" si="13"/>
        <v>1110.9745575221239</v>
      </c>
      <c r="X146" s="44">
        <f t="shared" si="14"/>
        <v>38.341814159292035</v>
      </c>
    </row>
    <row r="147" spans="1:24">
      <c r="A147" s="17">
        <v>477</v>
      </c>
      <c r="B147" s="3">
        <v>1</v>
      </c>
      <c r="C147" s="3" t="s">
        <v>153</v>
      </c>
      <c r="D147" s="18">
        <v>3109012</v>
      </c>
      <c r="E147" s="18">
        <v>3159381</v>
      </c>
      <c r="F147" s="19">
        <v>50369</v>
      </c>
      <c r="G147" s="18">
        <v>3119</v>
      </c>
      <c r="H147" s="20">
        <v>997</v>
      </c>
      <c r="I147" s="18">
        <v>1013</v>
      </c>
      <c r="J147" s="21">
        <v>16</v>
      </c>
      <c r="K147" s="22">
        <v>3281086</v>
      </c>
      <c r="L147" s="18">
        <v>3328677</v>
      </c>
      <c r="M147" s="19">
        <v>47591</v>
      </c>
      <c r="N147" s="23">
        <v>3104</v>
      </c>
      <c r="O147" s="18">
        <v>1057</v>
      </c>
      <c r="P147" s="18">
        <v>1072</v>
      </c>
      <c r="Q147" s="21">
        <v>15</v>
      </c>
      <c r="R147" s="22">
        <f t="shared" si="11"/>
        <v>6390098</v>
      </c>
      <c r="S147" s="22">
        <f t="shared" si="11"/>
        <v>6488058</v>
      </c>
      <c r="T147" s="51">
        <f t="shared" si="11"/>
        <v>97960</v>
      </c>
      <c r="U147" s="53">
        <f t="shared" si="11"/>
        <v>6223</v>
      </c>
      <c r="V147" s="18">
        <f t="shared" si="12"/>
        <v>1026.851679254379</v>
      </c>
      <c r="W147" s="21">
        <f t="shared" si="13"/>
        <v>1042.5932829824844</v>
      </c>
      <c r="X147" s="44">
        <f t="shared" si="14"/>
        <v>15.741603728105416</v>
      </c>
    </row>
    <row r="148" spans="1:24">
      <c r="A148" s="17">
        <v>480</v>
      </c>
      <c r="B148" s="3">
        <v>1</v>
      </c>
      <c r="C148" s="3" t="s">
        <v>154</v>
      </c>
      <c r="D148" s="18">
        <v>1803412</v>
      </c>
      <c r="E148" s="18">
        <v>1823990</v>
      </c>
      <c r="F148" s="19">
        <v>20578</v>
      </c>
      <c r="G148" s="18">
        <v>633</v>
      </c>
      <c r="H148" s="20">
        <v>2847</v>
      </c>
      <c r="I148" s="18">
        <v>2880</v>
      </c>
      <c r="J148" s="21">
        <v>33</v>
      </c>
      <c r="K148" s="22">
        <v>1907746</v>
      </c>
      <c r="L148" s="18">
        <v>1930305</v>
      </c>
      <c r="M148" s="19">
        <v>22558</v>
      </c>
      <c r="N148" s="23">
        <v>631</v>
      </c>
      <c r="O148" s="18">
        <v>3021</v>
      </c>
      <c r="P148" s="18">
        <v>3057</v>
      </c>
      <c r="Q148" s="21">
        <v>36</v>
      </c>
      <c r="R148" s="22">
        <f t="shared" si="11"/>
        <v>3711158</v>
      </c>
      <c r="S148" s="22">
        <f t="shared" si="11"/>
        <v>3754295</v>
      </c>
      <c r="T148" s="51">
        <f t="shared" si="11"/>
        <v>43136</v>
      </c>
      <c r="U148" s="53">
        <f t="shared" si="11"/>
        <v>1264</v>
      </c>
      <c r="V148" s="18">
        <f t="shared" si="12"/>
        <v>2936.0427215189875</v>
      </c>
      <c r="W148" s="21">
        <f t="shared" si="13"/>
        <v>2970.1700949367087</v>
      </c>
      <c r="X148" s="44">
        <f t="shared" si="14"/>
        <v>34.12658227848101</v>
      </c>
    </row>
    <row r="149" spans="1:24">
      <c r="A149" s="17">
        <v>482</v>
      </c>
      <c r="B149" s="3">
        <v>1</v>
      </c>
      <c r="C149" s="3" t="s">
        <v>155</v>
      </c>
      <c r="D149" s="18">
        <v>2674417</v>
      </c>
      <c r="E149" s="18">
        <v>2718998</v>
      </c>
      <c r="F149" s="19">
        <v>44581</v>
      </c>
      <c r="G149" s="18">
        <v>2306</v>
      </c>
      <c r="H149" s="20">
        <v>1160</v>
      </c>
      <c r="I149" s="18">
        <v>1179</v>
      </c>
      <c r="J149" s="21">
        <v>19</v>
      </c>
      <c r="K149" s="22">
        <v>2781314</v>
      </c>
      <c r="L149" s="18">
        <v>2816483</v>
      </c>
      <c r="M149" s="19">
        <v>35169</v>
      </c>
      <c r="N149" s="23">
        <v>2283</v>
      </c>
      <c r="O149" s="18">
        <v>1218</v>
      </c>
      <c r="P149" s="18">
        <v>1234</v>
      </c>
      <c r="Q149" s="21">
        <v>16</v>
      </c>
      <c r="R149" s="22">
        <f t="shared" si="11"/>
        <v>5455731</v>
      </c>
      <c r="S149" s="22">
        <f t="shared" si="11"/>
        <v>5535481</v>
      </c>
      <c r="T149" s="51">
        <f t="shared" si="11"/>
        <v>79750</v>
      </c>
      <c r="U149" s="53">
        <f t="shared" si="11"/>
        <v>4589</v>
      </c>
      <c r="V149" s="18">
        <f t="shared" si="12"/>
        <v>1188.8714316844628</v>
      </c>
      <c r="W149" s="21">
        <f t="shared" si="13"/>
        <v>1206.2499455219001</v>
      </c>
      <c r="X149" s="44">
        <f t="shared" si="14"/>
        <v>17.37851383743735</v>
      </c>
    </row>
    <row r="150" spans="1:24">
      <c r="A150" s="17">
        <v>484</v>
      </c>
      <c r="B150" s="3">
        <v>1</v>
      </c>
      <c r="C150" s="3" t="s">
        <v>156</v>
      </c>
      <c r="D150" s="18">
        <v>1266268</v>
      </c>
      <c r="E150" s="18">
        <v>1288498</v>
      </c>
      <c r="F150" s="19">
        <v>22231</v>
      </c>
      <c r="G150" s="18">
        <v>1122</v>
      </c>
      <c r="H150" s="20">
        <v>1129</v>
      </c>
      <c r="I150" s="18">
        <v>1148</v>
      </c>
      <c r="J150" s="21">
        <v>19</v>
      </c>
      <c r="K150" s="22">
        <v>1324538</v>
      </c>
      <c r="L150" s="18">
        <v>1347139</v>
      </c>
      <c r="M150" s="19">
        <v>22601</v>
      </c>
      <c r="N150" s="23">
        <v>1115</v>
      </c>
      <c r="O150" s="18">
        <v>1188</v>
      </c>
      <c r="P150" s="18">
        <v>1208</v>
      </c>
      <c r="Q150" s="21">
        <v>20</v>
      </c>
      <c r="R150" s="22">
        <f t="shared" si="11"/>
        <v>2590806</v>
      </c>
      <c r="S150" s="22">
        <f t="shared" si="11"/>
        <v>2635637</v>
      </c>
      <c r="T150" s="51">
        <f t="shared" si="11"/>
        <v>44832</v>
      </c>
      <c r="U150" s="53">
        <f t="shared" si="11"/>
        <v>2237</v>
      </c>
      <c r="V150" s="18">
        <f t="shared" si="12"/>
        <v>1158.1609298167189</v>
      </c>
      <c r="W150" s="21">
        <f t="shared" si="13"/>
        <v>1178.2016092981671</v>
      </c>
      <c r="X150" s="44">
        <f t="shared" si="14"/>
        <v>20.041126508717031</v>
      </c>
    </row>
    <row r="151" spans="1:24">
      <c r="A151" s="17">
        <v>485</v>
      </c>
      <c r="B151" s="3">
        <v>1</v>
      </c>
      <c r="C151" s="3" t="s">
        <v>157</v>
      </c>
      <c r="D151" s="18">
        <v>884665</v>
      </c>
      <c r="E151" s="18">
        <v>895518</v>
      </c>
      <c r="F151" s="19">
        <v>10853</v>
      </c>
      <c r="G151" s="18">
        <v>937</v>
      </c>
      <c r="H151" s="20">
        <v>944</v>
      </c>
      <c r="I151" s="18">
        <v>956</v>
      </c>
      <c r="J151" s="21">
        <v>12</v>
      </c>
      <c r="K151" s="22">
        <v>933242</v>
      </c>
      <c r="L151" s="18">
        <v>944819</v>
      </c>
      <c r="M151" s="19">
        <v>11577</v>
      </c>
      <c r="N151" s="23">
        <v>938</v>
      </c>
      <c r="O151" s="18">
        <v>995</v>
      </c>
      <c r="P151" s="18">
        <v>1007</v>
      </c>
      <c r="Q151" s="21">
        <v>12</v>
      </c>
      <c r="R151" s="22">
        <f t="shared" si="11"/>
        <v>1817907</v>
      </c>
      <c r="S151" s="22">
        <f t="shared" si="11"/>
        <v>1840337</v>
      </c>
      <c r="T151" s="51">
        <f t="shared" si="11"/>
        <v>22430</v>
      </c>
      <c r="U151" s="53">
        <f t="shared" si="11"/>
        <v>1875</v>
      </c>
      <c r="V151" s="18">
        <f t="shared" si="12"/>
        <v>969.55039999999997</v>
      </c>
      <c r="W151" s="21">
        <f t="shared" si="13"/>
        <v>981.51306666666665</v>
      </c>
      <c r="X151" s="44">
        <f t="shared" si="14"/>
        <v>11.962666666666667</v>
      </c>
    </row>
    <row r="152" spans="1:24">
      <c r="A152" s="17">
        <v>486</v>
      </c>
      <c r="B152" s="3">
        <v>1</v>
      </c>
      <c r="C152" s="3" t="s">
        <v>158</v>
      </c>
      <c r="D152" s="18">
        <v>330434</v>
      </c>
      <c r="E152" s="18">
        <v>336338</v>
      </c>
      <c r="F152" s="19">
        <v>5904</v>
      </c>
      <c r="G152" s="18">
        <v>317</v>
      </c>
      <c r="H152" s="20">
        <v>1042</v>
      </c>
      <c r="I152" s="18">
        <v>1061</v>
      </c>
      <c r="J152" s="21">
        <v>19</v>
      </c>
      <c r="K152" s="22">
        <v>341474</v>
      </c>
      <c r="L152" s="18">
        <v>346501</v>
      </c>
      <c r="M152" s="19">
        <v>5027</v>
      </c>
      <c r="N152" s="23">
        <v>312</v>
      </c>
      <c r="O152" s="18">
        <v>1094</v>
      </c>
      <c r="P152" s="18">
        <v>1111</v>
      </c>
      <c r="Q152" s="21">
        <v>17</v>
      </c>
      <c r="R152" s="22">
        <f t="shared" si="11"/>
        <v>671908</v>
      </c>
      <c r="S152" s="22">
        <f t="shared" si="11"/>
        <v>682839</v>
      </c>
      <c r="T152" s="51">
        <f t="shared" si="11"/>
        <v>10931</v>
      </c>
      <c r="U152" s="53">
        <f t="shared" si="11"/>
        <v>629</v>
      </c>
      <c r="V152" s="18">
        <f t="shared" si="12"/>
        <v>1068.2162162162163</v>
      </c>
      <c r="W152" s="21">
        <f t="shared" si="13"/>
        <v>1085.5945945945946</v>
      </c>
      <c r="X152" s="44">
        <f t="shared" si="14"/>
        <v>17.378378378378379</v>
      </c>
    </row>
    <row r="153" spans="1:24">
      <c r="A153" s="17">
        <v>487</v>
      </c>
      <c r="B153" s="3">
        <v>1</v>
      </c>
      <c r="C153" s="3" t="s">
        <v>159</v>
      </c>
      <c r="D153" s="18">
        <v>216409</v>
      </c>
      <c r="E153" s="18">
        <v>227685</v>
      </c>
      <c r="F153" s="19">
        <v>11276</v>
      </c>
      <c r="G153" s="18">
        <v>372</v>
      </c>
      <c r="H153" s="20">
        <v>582</v>
      </c>
      <c r="I153" s="18">
        <v>612</v>
      </c>
      <c r="J153" s="21">
        <v>30</v>
      </c>
      <c r="K153" s="22">
        <v>240392</v>
      </c>
      <c r="L153" s="18">
        <v>252854</v>
      </c>
      <c r="M153" s="19">
        <v>12462</v>
      </c>
      <c r="N153" s="23">
        <v>374</v>
      </c>
      <c r="O153" s="18">
        <v>643</v>
      </c>
      <c r="P153" s="18">
        <v>676</v>
      </c>
      <c r="Q153" s="21">
        <v>33</v>
      </c>
      <c r="R153" s="22">
        <f t="shared" si="11"/>
        <v>456801</v>
      </c>
      <c r="S153" s="22">
        <f t="shared" si="11"/>
        <v>480539</v>
      </c>
      <c r="T153" s="51">
        <f t="shared" si="11"/>
        <v>23738</v>
      </c>
      <c r="U153" s="53">
        <f t="shared" si="11"/>
        <v>746</v>
      </c>
      <c r="V153" s="18">
        <f t="shared" si="12"/>
        <v>612.33378016085794</v>
      </c>
      <c r="W153" s="21">
        <f t="shared" si="13"/>
        <v>644.15415549597856</v>
      </c>
      <c r="X153" s="44">
        <f t="shared" si="14"/>
        <v>31.820375335120644</v>
      </c>
    </row>
    <row r="154" spans="1:24">
      <c r="A154" s="17">
        <v>492</v>
      </c>
      <c r="B154" s="3">
        <v>1</v>
      </c>
      <c r="C154" s="3" t="s">
        <v>160</v>
      </c>
      <c r="D154" s="18">
        <v>7258764</v>
      </c>
      <c r="E154" s="18">
        <v>7371811</v>
      </c>
      <c r="F154" s="19">
        <v>113047</v>
      </c>
      <c r="G154" s="18">
        <v>4782</v>
      </c>
      <c r="H154" s="20">
        <v>1518</v>
      </c>
      <c r="I154" s="18">
        <v>1541</v>
      </c>
      <c r="J154" s="21">
        <v>23</v>
      </c>
      <c r="K154" s="22">
        <v>7718949</v>
      </c>
      <c r="L154" s="18">
        <v>7803731</v>
      </c>
      <c r="M154" s="19">
        <v>84781</v>
      </c>
      <c r="N154" s="23">
        <v>4726</v>
      </c>
      <c r="O154" s="18">
        <v>1633</v>
      </c>
      <c r="P154" s="18">
        <v>1651</v>
      </c>
      <c r="Q154" s="21">
        <v>18</v>
      </c>
      <c r="R154" s="22">
        <f t="shared" si="11"/>
        <v>14977713</v>
      </c>
      <c r="S154" s="22">
        <f t="shared" si="11"/>
        <v>15175542</v>
      </c>
      <c r="T154" s="51">
        <f t="shared" si="11"/>
        <v>197828</v>
      </c>
      <c r="U154" s="53">
        <f t="shared" si="11"/>
        <v>9508</v>
      </c>
      <c r="V154" s="18">
        <f t="shared" si="12"/>
        <v>1575.2748212031972</v>
      </c>
      <c r="W154" s="21">
        <f t="shared" si="13"/>
        <v>1596.0814051325199</v>
      </c>
      <c r="X154" s="44">
        <f t="shared" si="14"/>
        <v>20.806478754732858</v>
      </c>
    </row>
    <row r="155" spans="1:24">
      <c r="A155" s="17">
        <v>495</v>
      </c>
      <c r="B155" s="3">
        <v>1</v>
      </c>
      <c r="C155" s="3" t="s">
        <v>161</v>
      </c>
      <c r="D155" s="18">
        <v>524082</v>
      </c>
      <c r="E155" s="18">
        <v>527474</v>
      </c>
      <c r="F155" s="19">
        <v>3392</v>
      </c>
      <c r="G155" s="18">
        <v>414</v>
      </c>
      <c r="H155" s="20">
        <v>1266</v>
      </c>
      <c r="I155" s="18">
        <v>1274</v>
      </c>
      <c r="J155" s="21">
        <v>8</v>
      </c>
      <c r="K155" s="22">
        <v>549574</v>
      </c>
      <c r="L155" s="18">
        <v>552791</v>
      </c>
      <c r="M155" s="19">
        <v>3217</v>
      </c>
      <c r="N155" s="23">
        <v>412</v>
      </c>
      <c r="O155" s="18">
        <v>1334</v>
      </c>
      <c r="P155" s="18">
        <v>1342</v>
      </c>
      <c r="Q155" s="21">
        <v>8</v>
      </c>
      <c r="R155" s="22">
        <f t="shared" si="11"/>
        <v>1073656</v>
      </c>
      <c r="S155" s="22">
        <f t="shared" si="11"/>
        <v>1080265</v>
      </c>
      <c r="T155" s="51">
        <f t="shared" si="11"/>
        <v>6609</v>
      </c>
      <c r="U155" s="53">
        <f t="shared" si="11"/>
        <v>826</v>
      </c>
      <c r="V155" s="18">
        <f t="shared" si="12"/>
        <v>1299.8256658595642</v>
      </c>
      <c r="W155" s="21">
        <f t="shared" si="13"/>
        <v>1307.8268765133173</v>
      </c>
      <c r="X155" s="44">
        <f t="shared" si="14"/>
        <v>8.0012106537530272</v>
      </c>
    </row>
    <row r="156" spans="1:24">
      <c r="A156" s="17">
        <v>497</v>
      </c>
      <c r="B156" s="3">
        <v>1</v>
      </c>
      <c r="C156" s="3" t="s">
        <v>162</v>
      </c>
      <c r="D156" s="18">
        <v>355182</v>
      </c>
      <c r="E156" s="18">
        <v>355182</v>
      </c>
      <c r="F156" s="19">
        <v>0</v>
      </c>
      <c r="G156" s="18">
        <v>246</v>
      </c>
      <c r="H156" s="20">
        <v>1445</v>
      </c>
      <c r="I156" s="18">
        <v>1445</v>
      </c>
      <c r="J156" s="21">
        <v>0</v>
      </c>
      <c r="K156" s="22">
        <v>363174</v>
      </c>
      <c r="L156" s="18">
        <v>365618</v>
      </c>
      <c r="M156" s="19">
        <v>2444</v>
      </c>
      <c r="N156" s="23">
        <v>239</v>
      </c>
      <c r="O156" s="18">
        <v>1521</v>
      </c>
      <c r="P156" s="18">
        <v>1531</v>
      </c>
      <c r="Q156" s="21">
        <v>10</v>
      </c>
      <c r="R156" s="22">
        <f t="shared" si="11"/>
        <v>718356</v>
      </c>
      <c r="S156" s="22">
        <f t="shared" si="11"/>
        <v>720800</v>
      </c>
      <c r="T156" s="51">
        <f t="shared" si="11"/>
        <v>2444</v>
      </c>
      <c r="U156" s="53">
        <f t="shared" si="11"/>
        <v>485</v>
      </c>
      <c r="V156" s="18">
        <f t="shared" si="12"/>
        <v>1481.1463917525773</v>
      </c>
      <c r="W156" s="21">
        <f t="shared" si="13"/>
        <v>1486.1855670103093</v>
      </c>
      <c r="X156" s="44">
        <f t="shared" si="14"/>
        <v>5.0391752577319586</v>
      </c>
    </row>
    <row r="157" spans="1:24">
      <c r="A157" s="17">
        <v>499</v>
      </c>
      <c r="B157" s="3">
        <v>1</v>
      </c>
      <c r="C157" s="3" t="s">
        <v>163</v>
      </c>
      <c r="D157" s="18">
        <v>486759</v>
      </c>
      <c r="E157" s="18">
        <v>489315</v>
      </c>
      <c r="F157" s="19">
        <v>2556</v>
      </c>
      <c r="G157" s="18">
        <v>273</v>
      </c>
      <c r="H157" s="20">
        <v>1783</v>
      </c>
      <c r="I157" s="18">
        <v>1792</v>
      </c>
      <c r="J157" s="21">
        <v>9</v>
      </c>
      <c r="K157" s="22">
        <v>509108</v>
      </c>
      <c r="L157" s="18">
        <v>511722</v>
      </c>
      <c r="M157" s="19">
        <v>2613</v>
      </c>
      <c r="N157" s="23">
        <v>270</v>
      </c>
      <c r="O157" s="18">
        <v>1886</v>
      </c>
      <c r="P157" s="18">
        <v>1895</v>
      </c>
      <c r="Q157" s="21">
        <v>9</v>
      </c>
      <c r="R157" s="22">
        <f t="shared" si="11"/>
        <v>995867</v>
      </c>
      <c r="S157" s="22">
        <f t="shared" si="11"/>
        <v>1001037</v>
      </c>
      <c r="T157" s="51">
        <f t="shared" si="11"/>
        <v>5169</v>
      </c>
      <c r="U157" s="53">
        <f t="shared" si="11"/>
        <v>543</v>
      </c>
      <c r="V157" s="18">
        <f t="shared" si="12"/>
        <v>1834.0092081031307</v>
      </c>
      <c r="W157" s="21">
        <f t="shared" si="13"/>
        <v>1843.5303867403316</v>
      </c>
      <c r="X157" s="44">
        <f t="shared" si="14"/>
        <v>9.5193370165745854</v>
      </c>
    </row>
    <row r="158" spans="1:24">
      <c r="A158" s="17">
        <v>500</v>
      </c>
      <c r="B158" s="3">
        <v>1</v>
      </c>
      <c r="C158" s="3" t="s">
        <v>164</v>
      </c>
      <c r="D158" s="18">
        <v>698056</v>
      </c>
      <c r="E158" s="18">
        <v>700614</v>
      </c>
      <c r="F158" s="19">
        <v>2559</v>
      </c>
      <c r="G158" s="18">
        <v>407</v>
      </c>
      <c r="H158" s="20">
        <v>1715</v>
      </c>
      <c r="I158" s="18">
        <v>1721</v>
      </c>
      <c r="J158" s="21">
        <v>6</v>
      </c>
      <c r="K158" s="22">
        <v>692747</v>
      </c>
      <c r="L158" s="18">
        <v>696172</v>
      </c>
      <c r="M158" s="19">
        <v>3425</v>
      </c>
      <c r="N158" s="23">
        <v>386</v>
      </c>
      <c r="O158" s="18">
        <v>1795</v>
      </c>
      <c r="P158" s="18">
        <v>1804</v>
      </c>
      <c r="Q158" s="21">
        <v>9</v>
      </c>
      <c r="R158" s="22">
        <f t="shared" si="11"/>
        <v>1390803</v>
      </c>
      <c r="S158" s="22">
        <f t="shared" si="11"/>
        <v>1396786</v>
      </c>
      <c r="T158" s="51">
        <f t="shared" si="11"/>
        <v>5984</v>
      </c>
      <c r="U158" s="53">
        <f t="shared" si="11"/>
        <v>793</v>
      </c>
      <c r="V158" s="18">
        <f t="shared" si="12"/>
        <v>1753.8499369482977</v>
      </c>
      <c r="W158" s="21">
        <f t="shared" si="13"/>
        <v>1761.3947036569987</v>
      </c>
      <c r="X158" s="44">
        <f t="shared" si="14"/>
        <v>7.5460277427490539</v>
      </c>
    </row>
    <row r="159" spans="1:24">
      <c r="A159" s="17">
        <v>505</v>
      </c>
      <c r="B159" s="3">
        <v>1</v>
      </c>
      <c r="C159" s="3" t="s">
        <v>165</v>
      </c>
      <c r="D159" s="18">
        <v>437586</v>
      </c>
      <c r="E159" s="18">
        <v>452135</v>
      </c>
      <c r="F159" s="19">
        <v>14549</v>
      </c>
      <c r="G159" s="18">
        <v>300</v>
      </c>
      <c r="H159" s="20">
        <v>1459</v>
      </c>
      <c r="I159" s="18">
        <v>1507</v>
      </c>
      <c r="J159" s="21">
        <v>48</v>
      </c>
      <c r="K159" s="22">
        <v>431596</v>
      </c>
      <c r="L159" s="18">
        <v>446510</v>
      </c>
      <c r="M159" s="19">
        <v>14914</v>
      </c>
      <c r="N159" s="23">
        <v>292</v>
      </c>
      <c r="O159" s="18">
        <v>1478</v>
      </c>
      <c r="P159" s="18">
        <v>1529</v>
      </c>
      <c r="Q159" s="21">
        <v>51</v>
      </c>
      <c r="R159" s="22">
        <f t="shared" si="11"/>
        <v>869182</v>
      </c>
      <c r="S159" s="22">
        <f t="shared" si="11"/>
        <v>898645</v>
      </c>
      <c r="T159" s="51">
        <f t="shared" si="11"/>
        <v>29463</v>
      </c>
      <c r="U159" s="53">
        <f t="shared" si="11"/>
        <v>592</v>
      </c>
      <c r="V159" s="18">
        <f t="shared" si="12"/>
        <v>1468.2128378378379</v>
      </c>
      <c r="W159" s="21">
        <f t="shared" si="13"/>
        <v>1517.981418918919</v>
      </c>
      <c r="X159" s="44">
        <f t="shared" si="14"/>
        <v>49.768581081081081</v>
      </c>
    </row>
    <row r="160" spans="1:24">
      <c r="A160" s="17">
        <v>507</v>
      </c>
      <c r="B160" s="3">
        <v>1</v>
      </c>
      <c r="C160" s="3" t="s">
        <v>166</v>
      </c>
      <c r="D160" s="18">
        <v>351830</v>
      </c>
      <c r="E160" s="18">
        <v>359050</v>
      </c>
      <c r="F160" s="19">
        <v>7220</v>
      </c>
      <c r="G160" s="18">
        <v>366</v>
      </c>
      <c r="H160" s="20">
        <v>961</v>
      </c>
      <c r="I160" s="18">
        <v>981</v>
      </c>
      <c r="J160" s="21">
        <v>20</v>
      </c>
      <c r="K160" s="22">
        <v>362298</v>
      </c>
      <c r="L160" s="18">
        <v>369386</v>
      </c>
      <c r="M160" s="19">
        <v>7088</v>
      </c>
      <c r="N160" s="23">
        <v>363</v>
      </c>
      <c r="O160" s="18">
        <v>998</v>
      </c>
      <c r="P160" s="18">
        <v>1018</v>
      </c>
      <c r="Q160" s="21">
        <v>20</v>
      </c>
      <c r="R160" s="22">
        <f t="shared" si="11"/>
        <v>714128</v>
      </c>
      <c r="S160" s="22">
        <f t="shared" si="11"/>
        <v>728436</v>
      </c>
      <c r="T160" s="51">
        <f t="shared" si="11"/>
        <v>14308</v>
      </c>
      <c r="U160" s="53">
        <f t="shared" si="11"/>
        <v>729</v>
      </c>
      <c r="V160" s="18">
        <f t="shared" si="12"/>
        <v>979.59945130315498</v>
      </c>
      <c r="W160" s="21">
        <f t="shared" si="13"/>
        <v>999.22633744855966</v>
      </c>
      <c r="X160" s="44">
        <f t="shared" si="14"/>
        <v>19.626886145404665</v>
      </c>
    </row>
    <row r="161" spans="1:24">
      <c r="A161" s="17">
        <v>508</v>
      </c>
      <c r="B161" s="3">
        <v>1</v>
      </c>
      <c r="C161" s="3" t="s">
        <v>167</v>
      </c>
      <c r="D161" s="18">
        <v>2463008</v>
      </c>
      <c r="E161" s="18">
        <v>2499462</v>
      </c>
      <c r="F161" s="19">
        <v>36453</v>
      </c>
      <c r="G161" s="18">
        <v>2071</v>
      </c>
      <c r="H161" s="20">
        <v>1189</v>
      </c>
      <c r="I161" s="18">
        <v>1207</v>
      </c>
      <c r="J161" s="21">
        <v>18</v>
      </c>
      <c r="K161" s="22">
        <v>2625191</v>
      </c>
      <c r="L161" s="18">
        <v>2660480</v>
      </c>
      <c r="M161" s="19">
        <v>35290</v>
      </c>
      <c r="N161" s="23">
        <v>2067</v>
      </c>
      <c r="O161" s="18">
        <v>1270</v>
      </c>
      <c r="P161" s="18">
        <v>1287</v>
      </c>
      <c r="Q161" s="21">
        <v>17</v>
      </c>
      <c r="R161" s="22">
        <f t="shared" si="11"/>
        <v>5088199</v>
      </c>
      <c r="S161" s="22">
        <f t="shared" si="11"/>
        <v>5159942</v>
      </c>
      <c r="T161" s="51">
        <f t="shared" si="11"/>
        <v>71743</v>
      </c>
      <c r="U161" s="53">
        <f t="shared" si="11"/>
        <v>4138</v>
      </c>
      <c r="V161" s="18">
        <f t="shared" si="12"/>
        <v>1229.6275978733688</v>
      </c>
      <c r="W161" s="21">
        <f t="shared" si="13"/>
        <v>1246.9652005799903</v>
      </c>
      <c r="X161" s="44">
        <f t="shared" si="14"/>
        <v>17.337602706621556</v>
      </c>
    </row>
    <row r="162" spans="1:24">
      <c r="A162" s="17">
        <v>511</v>
      </c>
      <c r="B162" s="3">
        <v>1</v>
      </c>
      <c r="C162" s="3" t="s">
        <v>168</v>
      </c>
      <c r="D162" s="18">
        <v>688309</v>
      </c>
      <c r="E162" s="18">
        <v>688309</v>
      </c>
      <c r="F162" s="19">
        <v>0</v>
      </c>
      <c r="G162" s="18">
        <v>549</v>
      </c>
      <c r="H162" s="20">
        <v>1254</v>
      </c>
      <c r="I162" s="18">
        <v>1254</v>
      </c>
      <c r="J162" s="21">
        <v>0</v>
      </c>
      <c r="K162" s="22">
        <v>724049</v>
      </c>
      <c r="L162" s="18">
        <v>724049</v>
      </c>
      <c r="M162" s="19">
        <v>0</v>
      </c>
      <c r="N162" s="23">
        <v>551</v>
      </c>
      <c r="O162" s="18">
        <v>1314</v>
      </c>
      <c r="P162" s="18">
        <v>1314</v>
      </c>
      <c r="Q162" s="21">
        <v>0</v>
      </c>
      <c r="R162" s="22">
        <f t="shared" si="11"/>
        <v>1412358</v>
      </c>
      <c r="S162" s="22">
        <f t="shared" si="11"/>
        <v>1412358</v>
      </c>
      <c r="T162" s="51">
        <f t="shared" si="11"/>
        <v>0</v>
      </c>
      <c r="U162" s="53">
        <f t="shared" si="11"/>
        <v>1100</v>
      </c>
      <c r="V162" s="18">
        <f t="shared" si="12"/>
        <v>1283.9618181818182</v>
      </c>
      <c r="W162" s="21">
        <f t="shared" si="13"/>
        <v>1283.9618181818182</v>
      </c>
      <c r="X162" s="44">
        <f t="shared" si="14"/>
        <v>0</v>
      </c>
    </row>
    <row r="163" spans="1:24">
      <c r="A163" s="17">
        <v>514</v>
      </c>
      <c r="B163" s="3">
        <v>1</v>
      </c>
      <c r="C163" s="3" t="s">
        <v>169</v>
      </c>
      <c r="D163" s="18">
        <v>240965</v>
      </c>
      <c r="E163" s="18">
        <v>243183</v>
      </c>
      <c r="F163" s="19">
        <v>2218</v>
      </c>
      <c r="G163" s="18">
        <v>136</v>
      </c>
      <c r="H163" s="20">
        <v>1772</v>
      </c>
      <c r="I163" s="18">
        <v>1788</v>
      </c>
      <c r="J163" s="21">
        <v>16</v>
      </c>
      <c r="K163" s="22">
        <v>252442</v>
      </c>
      <c r="L163" s="18">
        <v>254837</v>
      </c>
      <c r="M163" s="19">
        <v>2394</v>
      </c>
      <c r="N163" s="23">
        <v>134</v>
      </c>
      <c r="O163" s="18">
        <v>1884</v>
      </c>
      <c r="P163" s="18">
        <v>1902</v>
      </c>
      <c r="Q163" s="21">
        <v>18</v>
      </c>
      <c r="R163" s="22">
        <f t="shared" si="11"/>
        <v>493407</v>
      </c>
      <c r="S163" s="22">
        <f t="shared" si="11"/>
        <v>498020</v>
      </c>
      <c r="T163" s="51">
        <f t="shared" si="11"/>
        <v>4612</v>
      </c>
      <c r="U163" s="53">
        <f t="shared" si="11"/>
        <v>270</v>
      </c>
      <c r="V163" s="18">
        <f t="shared" si="12"/>
        <v>1827.4333333333334</v>
      </c>
      <c r="W163" s="21">
        <f t="shared" si="13"/>
        <v>1844.5185185185185</v>
      </c>
      <c r="X163" s="44">
        <f t="shared" si="14"/>
        <v>17.081481481481482</v>
      </c>
    </row>
    <row r="164" spans="1:24" s="77" customFormat="1">
      <c r="A164" s="68">
        <v>518</v>
      </c>
      <c r="B164" s="69">
        <v>1</v>
      </c>
      <c r="C164" s="69" t="s">
        <v>170</v>
      </c>
      <c r="D164" s="70">
        <v>4253212</v>
      </c>
      <c r="E164" s="70">
        <v>4313974</v>
      </c>
      <c r="F164" s="71">
        <v>60762</v>
      </c>
      <c r="G164" s="70">
        <v>3236</v>
      </c>
      <c r="H164" s="72">
        <v>1314</v>
      </c>
      <c r="I164" s="70">
        <v>1333</v>
      </c>
      <c r="J164" s="73">
        <v>19</v>
      </c>
      <c r="K164" s="74">
        <v>4570919</v>
      </c>
      <c r="L164" s="70">
        <v>4625871</v>
      </c>
      <c r="M164" s="71">
        <v>54952</v>
      </c>
      <c r="N164" s="75">
        <v>3316</v>
      </c>
      <c r="O164" s="70">
        <v>1378</v>
      </c>
      <c r="P164" s="70">
        <v>1395</v>
      </c>
      <c r="Q164" s="73">
        <v>17</v>
      </c>
      <c r="R164" s="74">
        <f t="shared" si="11"/>
        <v>8824131</v>
      </c>
      <c r="S164" s="74">
        <f t="shared" si="11"/>
        <v>8939845</v>
      </c>
      <c r="T164" s="74">
        <f t="shared" si="11"/>
        <v>115714</v>
      </c>
      <c r="U164" s="76">
        <f t="shared" si="11"/>
        <v>6552</v>
      </c>
      <c r="V164" s="70">
        <f t="shared" si="12"/>
        <v>1346.7843406593406</v>
      </c>
      <c r="W164" s="73">
        <f t="shared" si="13"/>
        <v>1364.4452075702075</v>
      </c>
      <c r="X164" s="73">
        <f t="shared" si="14"/>
        <v>17.660866910866911</v>
      </c>
    </row>
    <row r="165" spans="1:24">
      <c r="A165" s="17">
        <v>531</v>
      </c>
      <c r="B165" s="3">
        <v>1</v>
      </c>
      <c r="C165" s="3" t="s">
        <v>171</v>
      </c>
      <c r="D165" s="18">
        <v>1570889</v>
      </c>
      <c r="E165" s="18">
        <v>1594265</v>
      </c>
      <c r="F165" s="19">
        <v>23376</v>
      </c>
      <c r="G165" s="18">
        <v>2081</v>
      </c>
      <c r="H165" s="20">
        <v>755</v>
      </c>
      <c r="I165" s="18">
        <v>766</v>
      </c>
      <c r="J165" s="21">
        <v>11</v>
      </c>
      <c r="K165" s="22">
        <v>1710780</v>
      </c>
      <c r="L165" s="18">
        <v>1734073</v>
      </c>
      <c r="M165" s="19">
        <v>23293</v>
      </c>
      <c r="N165" s="23">
        <v>2126</v>
      </c>
      <c r="O165" s="18">
        <v>805</v>
      </c>
      <c r="P165" s="18">
        <v>816</v>
      </c>
      <c r="Q165" s="21">
        <v>11</v>
      </c>
      <c r="R165" s="22">
        <f t="shared" si="11"/>
        <v>3281669</v>
      </c>
      <c r="S165" s="22">
        <f t="shared" si="11"/>
        <v>3328338</v>
      </c>
      <c r="T165" s="51">
        <f t="shared" si="11"/>
        <v>46669</v>
      </c>
      <c r="U165" s="53">
        <f t="shared" si="11"/>
        <v>4207</v>
      </c>
      <c r="V165" s="18">
        <f t="shared" si="12"/>
        <v>780.04967910625146</v>
      </c>
      <c r="W165" s="21">
        <f t="shared" si="13"/>
        <v>791.14285714285711</v>
      </c>
      <c r="X165" s="44">
        <f t="shared" si="14"/>
        <v>11.093178036605657</v>
      </c>
    </row>
    <row r="166" spans="1:24">
      <c r="A166" s="17">
        <v>533</v>
      </c>
      <c r="B166" s="3">
        <v>1</v>
      </c>
      <c r="C166" s="3" t="s">
        <v>172</v>
      </c>
      <c r="D166" s="18">
        <v>1026991</v>
      </c>
      <c r="E166" s="18">
        <v>1046312</v>
      </c>
      <c r="F166" s="19">
        <v>19321</v>
      </c>
      <c r="G166" s="18">
        <v>1190</v>
      </c>
      <c r="H166" s="20">
        <v>863</v>
      </c>
      <c r="I166" s="18">
        <v>879</v>
      </c>
      <c r="J166" s="21">
        <v>16</v>
      </c>
      <c r="K166" s="22">
        <v>1070879</v>
      </c>
      <c r="L166" s="18">
        <v>1090795</v>
      </c>
      <c r="M166" s="19">
        <v>19916</v>
      </c>
      <c r="N166" s="23">
        <v>1191</v>
      </c>
      <c r="O166" s="18">
        <v>899</v>
      </c>
      <c r="P166" s="18">
        <v>916</v>
      </c>
      <c r="Q166" s="21">
        <v>17</v>
      </c>
      <c r="R166" s="22">
        <f t="shared" si="11"/>
        <v>2097870</v>
      </c>
      <c r="S166" s="22">
        <f t="shared" si="11"/>
        <v>2137107</v>
      </c>
      <c r="T166" s="51">
        <f t="shared" si="11"/>
        <v>39237</v>
      </c>
      <c r="U166" s="53">
        <f t="shared" si="11"/>
        <v>2381</v>
      </c>
      <c r="V166" s="18">
        <f t="shared" si="12"/>
        <v>881.08777824443507</v>
      </c>
      <c r="W166" s="21">
        <f t="shared" si="13"/>
        <v>897.5669886602268</v>
      </c>
      <c r="X166" s="44">
        <f t="shared" si="14"/>
        <v>16.479210415791684</v>
      </c>
    </row>
    <row r="167" spans="1:24">
      <c r="A167" s="17">
        <v>534</v>
      </c>
      <c r="B167" s="3">
        <v>1</v>
      </c>
      <c r="C167" s="3" t="s">
        <v>173</v>
      </c>
      <c r="D167" s="18">
        <v>2052691</v>
      </c>
      <c r="E167" s="18">
        <v>2091597</v>
      </c>
      <c r="F167" s="19">
        <v>38907</v>
      </c>
      <c r="G167" s="18">
        <v>2076</v>
      </c>
      <c r="H167" s="20">
        <v>989</v>
      </c>
      <c r="I167" s="18">
        <v>1008</v>
      </c>
      <c r="J167" s="21">
        <v>19</v>
      </c>
      <c r="K167" s="22">
        <v>2196603</v>
      </c>
      <c r="L167" s="18">
        <v>2234389</v>
      </c>
      <c r="M167" s="19">
        <v>37787</v>
      </c>
      <c r="N167" s="23">
        <v>2072</v>
      </c>
      <c r="O167" s="18">
        <v>1060</v>
      </c>
      <c r="P167" s="18">
        <v>1078</v>
      </c>
      <c r="Q167" s="21">
        <v>18</v>
      </c>
      <c r="R167" s="22">
        <f t="shared" si="11"/>
        <v>4249294</v>
      </c>
      <c r="S167" s="22">
        <f t="shared" si="11"/>
        <v>4325986</v>
      </c>
      <c r="T167" s="51">
        <f t="shared" si="11"/>
        <v>76694</v>
      </c>
      <c r="U167" s="53">
        <f t="shared" si="11"/>
        <v>4148</v>
      </c>
      <c r="V167" s="18">
        <f t="shared" si="12"/>
        <v>1024.4199614271938</v>
      </c>
      <c r="W167" s="21">
        <f t="shared" si="13"/>
        <v>1042.9088717454194</v>
      </c>
      <c r="X167" s="44">
        <f t="shared" si="14"/>
        <v>18.489392478302797</v>
      </c>
    </row>
    <row r="168" spans="1:24">
      <c r="A168" s="17">
        <v>535</v>
      </c>
      <c r="B168" s="3">
        <v>1</v>
      </c>
      <c r="C168" s="3" t="s">
        <v>174</v>
      </c>
      <c r="D168" s="18">
        <v>26967278</v>
      </c>
      <c r="E168" s="18">
        <v>27498415</v>
      </c>
      <c r="F168" s="19">
        <v>531138</v>
      </c>
      <c r="G168" s="18">
        <v>17352</v>
      </c>
      <c r="H168" s="20">
        <v>1554</v>
      </c>
      <c r="I168" s="18">
        <v>1585</v>
      </c>
      <c r="J168" s="21">
        <v>31</v>
      </c>
      <c r="K168" s="22">
        <v>28857173</v>
      </c>
      <c r="L168" s="18">
        <v>29305933</v>
      </c>
      <c r="M168" s="19">
        <v>448760</v>
      </c>
      <c r="N168" s="23">
        <v>17445</v>
      </c>
      <c r="O168" s="18">
        <v>1654</v>
      </c>
      <c r="P168" s="18">
        <v>1680</v>
      </c>
      <c r="Q168" s="21">
        <v>26</v>
      </c>
      <c r="R168" s="22">
        <f t="shared" si="11"/>
        <v>55824451</v>
      </c>
      <c r="S168" s="22">
        <f t="shared" si="11"/>
        <v>56804348</v>
      </c>
      <c r="T168" s="51">
        <f t="shared" si="11"/>
        <v>979898</v>
      </c>
      <c r="U168" s="53">
        <f t="shared" si="11"/>
        <v>34797</v>
      </c>
      <c r="V168" s="18">
        <f t="shared" si="12"/>
        <v>1604.2891915969767</v>
      </c>
      <c r="W168" s="21">
        <f t="shared" si="13"/>
        <v>1632.4495789866942</v>
      </c>
      <c r="X168" s="44">
        <f t="shared" si="14"/>
        <v>28.160416127827112</v>
      </c>
    </row>
    <row r="169" spans="1:24">
      <c r="A169" s="17">
        <v>542</v>
      </c>
      <c r="B169" s="3">
        <v>1</v>
      </c>
      <c r="C169" s="3" t="s">
        <v>175</v>
      </c>
      <c r="D169" s="18">
        <v>165825</v>
      </c>
      <c r="E169" s="18">
        <v>175454</v>
      </c>
      <c r="F169" s="19">
        <v>9630</v>
      </c>
      <c r="G169" s="18">
        <v>436</v>
      </c>
      <c r="H169" s="20">
        <v>380</v>
      </c>
      <c r="I169" s="18">
        <v>402</v>
      </c>
      <c r="J169" s="21">
        <v>22</v>
      </c>
      <c r="K169" s="22">
        <v>166687</v>
      </c>
      <c r="L169" s="18">
        <v>176959</v>
      </c>
      <c r="M169" s="19">
        <v>10272</v>
      </c>
      <c r="N169" s="23">
        <v>426</v>
      </c>
      <c r="O169" s="18">
        <v>391</v>
      </c>
      <c r="P169" s="18">
        <v>415</v>
      </c>
      <c r="Q169" s="21">
        <v>24</v>
      </c>
      <c r="R169" s="22">
        <f t="shared" si="11"/>
        <v>332512</v>
      </c>
      <c r="S169" s="22">
        <f t="shared" si="11"/>
        <v>352413</v>
      </c>
      <c r="T169" s="51">
        <f t="shared" si="11"/>
        <v>19902</v>
      </c>
      <c r="U169" s="53">
        <f t="shared" si="11"/>
        <v>862</v>
      </c>
      <c r="V169" s="18">
        <f t="shared" si="12"/>
        <v>385.74477958236656</v>
      </c>
      <c r="W169" s="21">
        <f t="shared" si="13"/>
        <v>408.83178654292345</v>
      </c>
      <c r="X169" s="44">
        <f t="shared" si="14"/>
        <v>23.08816705336427</v>
      </c>
    </row>
    <row r="170" spans="1:24">
      <c r="A170" s="17">
        <v>544</v>
      </c>
      <c r="B170" s="3">
        <v>1</v>
      </c>
      <c r="C170" s="3" t="s">
        <v>176</v>
      </c>
      <c r="D170" s="18">
        <v>1662532</v>
      </c>
      <c r="E170" s="18">
        <v>1721780</v>
      </c>
      <c r="F170" s="19">
        <v>59248</v>
      </c>
      <c r="G170" s="18">
        <v>2407</v>
      </c>
      <c r="H170" s="20">
        <v>691</v>
      </c>
      <c r="I170" s="18">
        <v>715</v>
      </c>
      <c r="J170" s="21">
        <v>24</v>
      </c>
      <c r="K170" s="22">
        <v>1715365</v>
      </c>
      <c r="L170" s="18">
        <v>1776906</v>
      </c>
      <c r="M170" s="19">
        <v>61541</v>
      </c>
      <c r="N170" s="23">
        <v>2387</v>
      </c>
      <c r="O170" s="18">
        <v>719</v>
      </c>
      <c r="P170" s="18">
        <v>744</v>
      </c>
      <c r="Q170" s="21">
        <v>25</v>
      </c>
      <c r="R170" s="22">
        <f t="shared" si="11"/>
        <v>3377897</v>
      </c>
      <c r="S170" s="22">
        <f t="shared" si="11"/>
        <v>3498686</v>
      </c>
      <c r="T170" s="51">
        <f t="shared" si="11"/>
        <v>120789</v>
      </c>
      <c r="U170" s="53">
        <f t="shared" si="11"/>
        <v>4794</v>
      </c>
      <c r="V170" s="18">
        <f t="shared" si="12"/>
        <v>704.60930329578639</v>
      </c>
      <c r="W170" s="21">
        <f t="shared" si="13"/>
        <v>729.80517313308303</v>
      </c>
      <c r="X170" s="44">
        <f t="shared" si="14"/>
        <v>25.19586983729662</v>
      </c>
    </row>
    <row r="171" spans="1:24">
      <c r="A171" s="17">
        <v>545</v>
      </c>
      <c r="B171" s="3">
        <v>1</v>
      </c>
      <c r="C171" s="3" t="s">
        <v>177</v>
      </c>
      <c r="D171" s="18">
        <v>165326</v>
      </c>
      <c r="E171" s="18">
        <v>169268</v>
      </c>
      <c r="F171" s="19">
        <v>3943</v>
      </c>
      <c r="G171" s="18">
        <v>355</v>
      </c>
      <c r="H171" s="20">
        <v>466</v>
      </c>
      <c r="I171" s="18">
        <v>477</v>
      </c>
      <c r="J171" s="21">
        <v>11</v>
      </c>
      <c r="K171" s="22">
        <v>180896</v>
      </c>
      <c r="L171" s="18">
        <v>190159</v>
      </c>
      <c r="M171" s="19">
        <v>9263</v>
      </c>
      <c r="N171" s="23">
        <v>348</v>
      </c>
      <c r="O171" s="18">
        <v>520</v>
      </c>
      <c r="P171" s="18">
        <v>546</v>
      </c>
      <c r="Q171" s="21">
        <v>26</v>
      </c>
      <c r="R171" s="22">
        <f t="shared" si="11"/>
        <v>346222</v>
      </c>
      <c r="S171" s="22">
        <f t="shared" si="11"/>
        <v>359427</v>
      </c>
      <c r="T171" s="51">
        <f t="shared" si="11"/>
        <v>13206</v>
      </c>
      <c r="U171" s="53">
        <f t="shared" si="11"/>
        <v>703</v>
      </c>
      <c r="V171" s="18">
        <f t="shared" si="12"/>
        <v>492.49217638691323</v>
      </c>
      <c r="W171" s="21">
        <f t="shared" si="13"/>
        <v>511.27596017069703</v>
      </c>
      <c r="X171" s="44">
        <f t="shared" si="14"/>
        <v>18.785206258890469</v>
      </c>
    </row>
    <row r="172" spans="1:24">
      <c r="A172" s="17">
        <v>547</v>
      </c>
      <c r="B172" s="3">
        <v>1</v>
      </c>
      <c r="C172" s="3" t="s">
        <v>178</v>
      </c>
      <c r="D172" s="18">
        <v>736806</v>
      </c>
      <c r="E172" s="18">
        <v>743168</v>
      </c>
      <c r="F172" s="19">
        <v>6363</v>
      </c>
      <c r="G172" s="18">
        <v>544</v>
      </c>
      <c r="H172" s="20">
        <v>1354</v>
      </c>
      <c r="I172" s="18">
        <v>1366</v>
      </c>
      <c r="J172" s="21">
        <v>12</v>
      </c>
      <c r="K172" s="22">
        <v>750884</v>
      </c>
      <c r="L172" s="18">
        <v>757002</v>
      </c>
      <c r="M172" s="19">
        <v>6118</v>
      </c>
      <c r="N172" s="23">
        <v>532</v>
      </c>
      <c r="O172" s="18">
        <v>1411</v>
      </c>
      <c r="P172" s="18">
        <v>1423</v>
      </c>
      <c r="Q172" s="21">
        <v>12</v>
      </c>
      <c r="R172" s="22">
        <f t="shared" si="11"/>
        <v>1487690</v>
      </c>
      <c r="S172" s="22">
        <f t="shared" si="11"/>
        <v>1500170</v>
      </c>
      <c r="T172" s="51">
        <f t="shared" si="11"/>
        <v>12481</v>
      </c>
      <c r="U172" s="53">
        <f t="shared" si="11"/>
        <v>1076</v>
      </c>
      <c r="V172" s="18">
        <f t="shared" si="12"/>
        <v>1382.6115241635687</v>
      </c>
      <c r="W172" s="21">
        <f t="shared" si="13"/>
        <v>1394.2100371747213</v>
      </c>
      <c r="X172" s="44">
        <f t="shared" si="14"/>
        <v>11.599442379182156</v>
      </c>
    </row>
    <row r="173" spans="1:24">
      <c r="A173" s="17">
        <v>548</v>
      </c>
      <c r="B173" s="3">
        <v>1</v>
      </c>
      <c r="C173" s="3" t="s">
        <v>179</v>
      </c>
      <c r="D173" s="18">
        <v>536559</v>
      </c>
      <c r="E173" s="18">
        <v>554235</v>
      </c>
      <c r="F173" s="19">
        <v>17676</v>
      </c>
      <c r="G173" s="18">
        <v>897</v>
      </c>
      <c r="H173" s="20">
        <v>598</v>
      </c>
      <c r="I173" s="18">
        <v>618</v>
      </c>
      <c r="J173" s="21">
        <v>20</v>
      </c>
      <c r="K173" s="22">
        <v>567291</v>
      </c>
      <c r="L173" s="18">
        <v>585238</v>
      </c>
      <c r="M173" s="19">
        <v>17948</v>
      </c>
      <c r="N173" s="23">
        <v>884</v>
      </c>
      <c r="O173" s="18">
        <v>642</v>
      </c>
      <c r="P173" s="18">
        <v>662</v>
      </c>
      <c r="Q173" s="21">
        <v>20</v>
      </c>
      <c r="R173" s="22">
        <f t="shared" si="11"/>
        <v>1103850</v>
      </c>
      <c r="S173" s="22">
        <f t="shared" si="11"/>
        <v>1139473</v>
      </c>
      <c r="T173" s="51">
        <f t="shared" si="11"/>
        <v>35624</v>
      </c>
      <c r="U173" s="53">
        <f t="shared" si="11"/>
        <v>1781</v>
      </c>
      <c r="V173" s="18">
        <f t="shared" si="12"/>
        <v>619.79225154407641</v>
      </c>
      <c r="W173" s="21">
        <f t="shared" si="13"/>
        <v>639.79393599101627</v>
      </c>
      <c r="X173" s="44">
        <f t="shared" si="14"/>
        <v>20.002245929253228</v>
      </c>
    </row>
    <row r="174" spans="1:24">
      <c r="A174" s="17">
        <v>549</v>
      </c>
      <c r="B174" s="3">
        <v>1</v>
      </c>
      <c r="C174" s="3" t="s">
        <v>180</v>
      </c>
      <c r="D174" s="18">
        <v>1402653</v>
      </c>
      <c r="E174" s="18">
        <v>1423164</v>
      </c>
      <c r="F174" s="19">
        <v>20511</v>
      </c>
      <c r="G174" s="18">
        <v>1406</v>
      </c>
      <c r="H174" s="20">
        <v>998</v>
      </c>
      <c r="I174" s="18">
        <v>1012</v>
      </c>
      <c r="J174" s="21">
        <v>14</v>
      </c>
      <c r="K174" s="22">
        <v>1476234</v>
      </c>
      <c r="L174" s="18">
        <v>1496436</v>
      </c>
      <c r="M174" s="19">
        <v>20201</v>
      </c>
      <c r="N174" s="23">
        <v>1403</v>
      </c>
      <c r="O174" s="18">
        <v>1052</v>
      </c>
      <c r="P174" s="18">
        <v>1067</v>
      </c>
      <c r="Q174" s="21">
        <v>15</v>
      </c>
      <c r="R174" s="22">
        <f t="shared" si="11"/>
        <v>2878887</v>
      </c>
      <c r="S174" s="22">
        <f t="shared" si="11"/>
        <v>2919600</v>
      </c>
      <c r="T174" s="51">
        <f t="shared" si="11"/>
        <v>40712</v>
      </c>
      <c r="U174" s="53">
        <f t="shared" si="11"/>
        <v>2809</v>
      </c>
      <c r="V174" s="18">
        <f t="shared" si="12"/>
        <v>1024.8796724813101</v>
      </c>
      <c r="W174" s="21">
        <f t="shared" si="13"/>
        <v>1039.37344250623</v>
      </c>
      <c r="X174" s="44">
        <f t="shared" si="14"/>
        <v>14.493414026343894</v>
      </c>
    </row>
    <row r="175" spans="1:24">
      <c r="A175" s="17">
        <v>550</v>
      </c>
      <c r="B175" s="3">
        <v>1</v>
      </c>
      <c r="C175" s="3" t="s">
        <v>181</v>
      </c>
      <c r="D175" s="18">
        <v>390893</v>
      </c>
      <c r="E175" s="18">
        <v>397622</v>
      </c>
      <c r="F175" s="19">
        <v>6729</v>
      </c>
      <c r="G175" s="18">
        <v>557</v>
      </c>
      <c r="H175" s="20">
        <v>702</v>
      </c>
      <c r="I175" s="18">
        <v>714</v>
      </c>
      <c r="J175" s="21">
        <v>12</v>
      </c>
      <c r="K175" s="22">
        <v>407675</v>
      </c>
      <c r="L175" s="18">
        <v>413974</v>
      </c>
      <c r="M175" s="19">
        <v>6298</v>
      </c>
      <c r="N175" s="23">
        <v>559</v>
      </c>
      <c r="O175" s="18">
        <v>729</v>
      </c>
      <c r="P175" s="18">
        <v>741</v>
      </c>
      <c r="Q175" s="21">
        <v>12</v>
      </c>
      <c r="R175" s="22">
        <f t="shared" si="11"/>
        <v>798568</v>
      </c>
      <c r="S175" s="22">
        <f t="shared" si="11"/>
        <v>811596</v>
      </c>
      <c r="T175" s="51">
        <f t="shared" si="11"/>
        <v>13027</v>
      </c>
      <c r="U175" s="53">
        <f t="shared" si="11"/>
        <v>1116</v>
      </c>
      <c r="V175" s="18">
        <f t="shared" si="12"/>
        <v>715.56272401433694</v>
      </c>
      <c r="W175" s="21">
        <f t="shared" si="13"/>
        <v>727.23655913978496</v>
      </c>
      <c r="X175" s="44">
        <f t="shared" si="14"/>
        <v>11.672939068100359</v>
      </c>
    </row>
    <row r="176" spans="1:24">
      <c r="A176" s="17">
        <v>553</v>
      </c>
      <c r="B176" s="3">
        <v>1</v>
      </c>
      <c r="C176" s="3" t="s">
        <v>182</v>
      </c>
      <c r="D176" s="18">
        <v>643875</v>
      </c>
      <c r="E176" s="18">
        <v>654782</v>
      </c>
      <c r="F176" s="19">
        <v>10907</v>
      </c>
      <c r="G176" s="18">
        <v>747</v>
      </c>
      <c r="H176" s="20">
        <v>862</v>
      </c>
      <c r="I176" s="18">
        <v>877</v>
      </c>
      <c r="J176" s="21">
        <v>15</v>
      </c>
      <c r="K176" s="22">
        <v>670200</v>
      </c>
      <c r="L176" s="18">
        <v>680800</v>
      </c>
      <c r="M176" s="19">
        <v>10600</v>
      </c>
      <c r="N176" s="23">
        <v>743</v>
      </c>
      <c r="O176" s="18">
        <v>902</v>
      </c>
      <c r="P176" s="18">
        <v>916</v>
      </c>
      <c r="Q176" s="21">
        <v>14</v>
      </c>
      <c r="R176" s="22">
        <f t="shared" si="11"/>
        <v>1314075</v>
      </c>
      <c r="S176" s="22">
        <f t="shared" si="11"/>
        <v>1335582</v>
      </c>
      <c r="T176" s="51">
        <f t="shared" si="11"/>
        <v>21507</v>
      </c>
      <c r="U176" s="53">
        <f t="shared" si="11"/>
        <v>1490</v>
      </c>
      <c r="V176" s="18">
        <f t="shared" si="12"/>
        <v>881.92953020134223</v>
      </c>
      <c r="W176" s="21">
        <f t="shared" si="13"/>
        <v>896.36375838926176</v>
      </c>
      <c r="X176" s="44">
        <f t="shared" si="14"/>
        <v>14.434228187919462</v>
      </c>
    </row>
    <row r="177" spans="1:24">
      <c r="A177" s="17">
        <v>561</v>
      </c>
      <c r="B177" s="3">
        <v>1</v>
      </c>
      <c r="C177" s="3" t="s">
        <v>183</v>
      </c>
      <c r="D177" s="18">
        <v>235365</v>
      </c>
      <c r="E177" s="18">
        <v>240113</v>
      </c>
      <c r="F177" s="19">
        <v>4748</v>
      </c>
      <c r="G177" s="18">
        <v>206</v>
      </c>
      <c r="H177" s="20">
        <v>1143</v>
      </c>
      <c r="I177" s="18">
        <v>1166</v>
      </c>
      <c r="J177" s="21">
        <v>23</v>
      </c>
      <c r="K177" s="22">
        <v>246654</v>
      </c>
      <c r="L177" s="18">
        <v>251212</v>
      </c>
      <c r="M177" s="19">
        <v>4559</v>
      </c>
      <c r="N177" s="23">
        <v>212</v>
      </c>
      <c r="O177" s="18">
        <v>1163</v>
      </c>
      <c r="P177" s="18">
        <v>1185</v>
      </c>
      <c r="Q177" s="21">
        <v>22</v>
      </c>
      <c r="R177" s="22">
        <f t="shared" si="11"/>
        <v>482019</v>
      </c>
      <c r="S177" s="22">
        <f t="shared" si="11"/>
        <v>491325</v>
      </c>
      <c r="T177" s="51">
        <f t="shared" si="11"/>
        <v>9307</v>
      </c>
      <c r="U177" s="53">
        <f t="shared" si="11"/>
        <v>418</v>
      </c>
      <c r="V177" s="18">
        <f t="shared" si="12"/>
        <v>1153.1555023923445</v>
      </c>
      <c r="W177" s="21">
        <f t="shared" si="13"/>
        <v>1175.4186602870814</v>
      </c>
      <c r="X177" s="44">
        <f t="shared" si="14"/>
        <v>22.26555023923445</v>
      </c>
    </row>
    <row r="178" spans="1:24">
      <c r="A178" s="17">
        <v>564</v>
      </c>
      <c r="B178" s="3">
        <v>1</v>
      </c>
      <c r="C178" s="3" t="s">
        <v>184</v>
      </c>
      <c r="D178" s="18">
        <v>1611430</v>
      </c>
      <c r="E178" s="18">
        <v>1643051</v>
      </c>
      <c r="F178" s="19">
        <v>31621</v>
      </c>
      <c r="G178" s="18">
        <v>1900</v>
      </c>
      <c r="H178" s="20">
        <v>848</v>
      </c>
      <c r="I178" s="18">
        <v>865</v>
      </c>
      <c r="J178" s="21">
        <v>17</v>
      </c>
      <c r="K178" s="22">
        <v>1649031</v>
      </c>
      <c r="L178" s="18">
        <v>1677771</v>
      </c>
      <c r="M178" s="19">
        <v>28741</v>
      </c>
      <c r="N178" s="23">
        <v>1900</v>
      </c>
      <c r="O178" s="18">
        <v>868</v>
      </c>
      <c r="P178" s="18">
        <v>883</v>
      </c>
      <c r="Q178" s="21">
        <v>15</v>
      </c>
      <c r="R178" s="22">
        <f t="shared" si="11"/>
        <v>3260461</v>
      </c>
      <c r="S178" s="22">
        <f t="shared" si="11"/>
        <v>3320822</v>
      </c>
      <c r="T178" s="51">
        <f t="shared" si="11"/>
        <v>60362</v>
      </c>
      <c r="U178" s="53">
        <f t="shared" si="11"/>
        <v>3800</v>
      </c>
      <c r="V178" s="18">
        <f t="shared" si="12"/>
        <v>858.01605263157899</v>
      </c>
      <c r="W178" s="21">
        <f t="shared" si="13"/>
        <v>873.90052631578942</v>
      </c>
      <c r="X178" s="44">
        <f t="shared" si="14"/>
        <v>15.884736842105264</v>
      </c>
    </row>
    <row r="179" spans="1:24">
      <c r="A179" s="17">
        <v>577</v>
      </c>
      <c r="B179" s="3">
        <v>1</v>
      </c>
      <c r="C179" s="3" t="s">
        <v>185</v>
      </c>
      <c r="D179" s="18">
        <v>385159</v>
      </c>
      <c r="E179" s="18">
        <v>392636</v>
      </c>
      <c r="F179" s="19">
        <v>7478</v>
      </c>
      <c r="G179" s="18">
        <v>420</v>
      </c>
      <c r="H179" s="20">
        <v>917</v>
      </c>
      <c r="I179" s="18">
        <v>935</v>
      </c>
      <c r="J179" s="21">
        <v>18</v>
      </c>
      <c r="K179" s="22">
        <v>399174</v>
      </c>
      <c r="L179" s="18">
        <v>407261</v>
      </c>
      <c r="M179" s="19">
        <v>8086</v>
      </c>
      <c r="N179" s="23">
        <v>408</v>
      </c>
      <c r="O179" s="18">
        <v>978</v>
      </c>
      <c r="P179" s="18">
        <v>998</v>
      </c>
      <c r="Q179" s="21">
        <v>20</v>
      </c>
      <c r="R179" s="22">
        <f t="shared" si="11"/>
        <v>784333</v>
      </c>
      <c r="S179" s="22">
        <f t="shared" si="11"/>
        <v>799897</v>
      </c>
      <c r="T179" s="51">
        <f t="shared" si="11"/>
        <v>15564</v>
      </c>
      <c r="U179" s="53">
        <f t="shared" si="11"/>
        <v>828</v>
      </c>
      <c r="V179" s="18">
        <f t="shared" si="12"/>
        <v>947.26207729468604</v>
      </c>
      <c r="W179" s="21">
        <f t="shared" si="13"/>
        <v>966.0591787439613</v>
      </c>
      <c r="X179" s="44">
        <f t="shared" si="14"/>
        <v>18.797101449275363</v>
      </c>
    </row>
    <row r="180" spans="1:24">
      <c r="A180" s="17">
        <v>578</v>
      </c>
      <c r="B180" s="3">
        <v>1</v>
      </c>
      <c r="C180" s="3" t="s">
        <v>186</v>
      </c>
      <c r="D180" s="18">
        <v>3538682</v>
      </c>
      <c r="E180" s="18">
        <v>3593011</v>
      </c>
      <c r="F180" s="19">
        <v>54329</v>
      </c>
      <c r="G180" s="18">
        <v>1588</v>
      </c>
      <c r="H180" s="20">
        <v>2228</v>
      </c>
      <c r="I180" s="18">
        <v>2263</v>
      </c>
      <c r="J180" s="21">
        <v>35</v>
      </c>
      <c r="K180" s="22">
        <v>3741364</v>
      </c>
      <c r="L180" s="18">
        <v>3791416</v>
      </c>
      <c r="M180" s="19">
        <v>50052</v>
      </c>
      <c r="N180" s="23">
        <v>1574</v>
      </c>
      <c r="O180" s="18">
        <v>2377</v>
      </c>
      <c r="P180" s="18">
        <v>2409</v>
      </c>
      <c r="Q180" s="21">
        <v>32</v>
      </c>
      <c r="R180" s="22">
        <f t="shared" si="11"/>
        <v>7280046</v>
      </c>
      <c r="S180" s="22">
        <f t="shared" si="11"/>
        <v>7384427</v>
      </c>
      <c r="T180" s="51">
        <f t="shared" si="11"/>
        <v>104381</v>
      </c>
      <c r="U180" s="53">
        <f t="shared" si="11"/>
        <v>3162</v>
      </c>
      <c r="V180" s="18">
        <f t="shared" si="12"/>
        <v>2302.3548387096776</v>
      </c>
      <c r="W180" s="21">
        <f t="shared" si="13"/>
        <v>2335.3659076533841</v>
      </c>
      <c r="X180" s="44">
        <f t="shared" si="14"/>
        <v>33.011068943706512</v>
      </c>
    </row>
    <row r="181" spans="1:24">
      <c r="A181" s="17">
        <v>581</v>
      </c>
      <c r="B181" s="3">
        <v>1</v>
      </c>
      <c r="C181" s="3" t="s">
        <v>187</v>
      </c>
      <c r="D181" s="18">
        <v>825621</v>
      </c>
      <c r="E181" s="18">
        <v>825621</v>
      </c>
      <c r="F181" s="19">
        <v>0</v>
      </c>
      <c r="G181" s="18">
        <v>392</v>
      </c>
      <c r="H181" s="20">
        <v>2106</v>
      </c>
      <c r="I181" s="18">
        <v>2106</v>
      </c>
      <c r="J181" s="21">
        <v>0</v>
      </c>
      <c r="K181" s="22">
        <v>887584</v>
      </c>
      <c r="L181" s="18">
        <v>887584</v>
      </c>
      <c r="M181" s="19">
        <v>0</v>
      </c>
      <c r="N181" s="23">
        <v>401</v>
      </c>
      <c r="O181" s="18">
        <v>2213</v>
      </c>
      <c r="P181" s="18">
        <v>2213</v>
      </c>
      <c r="Q181" s="21">
        <v>0</v>
      </c>
      <c r="R181" s="22">
        <f t="shared" si="11"/>
        <v>1713205</v>
      </c>
      <c r="S181" s="22">
        <f t="shared" si="11"/>
        <v>1713205</v>
      </c>
      <c r="T181" s="51">
        <f t="shared" si="11"/>
        <v>0</v>
      </c>
      <c r="U181" s="53">
        <f t="shared" si="11"/>
        <v>793</v>
      </c>
      <c r="V181" s="18">
        <f t="shared" si="12"/>
        <v>2160.4098360655739</v>
      </c>
      <c r="W181" s="21">
        <f t="shared" si="13"/>
        <v>2160.4098360655739</v>
      </c>
      <c r="X181" s="44">
        <f t="shared" si="14"/>
        <v>0</v>
      </c>
    </row>
    <row r="182" spans="1:24">
      <c r="A182" s="17">
        <v>592</v>
      </c>
      <c r="B182" s="3">
        <v>1</v>
      </c>
      <c r="C182" s="3" t="s">
        <v>188</v>
      </c>
      <c r="D182" s="18">
        <v>215896</v>
      </c>
      <c r="E182" s="18">
        <v>215896</v>
      </c>
      <c r="F182" s="19">
        <v>0</v>
      </c>
      <c r="G182" s="18">
        <v>181</v>
      </c>
      <c r="H182" s="20">
        <v>1190</v>
      </c>
      <c r="I182" s="18">
        <v>1190</v>
      </c>
      <c r="J182" s="21">
        <v>0</v>
      </c>
      <c r="K182" s="22">
        <v>226315</v>
      </c>
      <c r="L182" s="18">
        <v>226315</v>
      </c>
      <c r="M182" s="19">
        <v>0</v>
      </c>
      <c r="N182" s="23">
        <v>181</v>
      </c>
      <c r="O182" s="18">
        <v>1248</v>
      </c>
      <c r="P182" s="18">
        <v>1248</v>
      </c>
      <c r="Q182" s="21">
        <v>0</v>
      </c>
      <c r="R182" s="22">
        <f t="shared" si="11"/>
        <v>442211</v>
      </c>
      <c r="S182" s="22">
        <f t="shared" si="11"/>
        <v>442211</v>
      </c>
      <c r="T182" s="51">
        <f t="shared" si="11"/>
        <v>0</v>
      </c>
      <c r="U182" s="53">
        <f t="shared" si="11"/>
        <v>362</v>
      </c>
      <c r="V182" s="18">
        <f t="shared" si="12"/>
        <v>1221.5773480662983</v>
      </c>
      <c r="W182" s="21">
        <f t="shared" si="13"/>
        <v>1221.5773480662983</v>
      </c>
      <c r="X182" s="44">
        <f t="shared" si="14"/>
        <v>0</v>
      </c>
    </row>
    <row r="183" spans="1:24">
      <c r="A183" s="17">
        <v>593</v>
      </c>
      <c r="B183" s="3">
        <v>1</v>
      </c>
      <c r="C183" s="3" t="s">
        <v>189</v>
      </c>
      <c r="D183" s="18">
        <v>1702235</v>
      </c>
      <c r="E183" s="18">
        <v>1741079</v>
      </c>
      <c r="F183" s="19">
        <v>38844</v>
      </c>
      <c r="G183" s="18">
        <v>1252</v>
      </c>
      <c r="H183" s="20">
        <v>1360</v>
      </c>
      <c r="I183" s="18">
        <v>1391</v>
      </c>
      <c r="J183" s="21">
        <v>31</v>
      </c>
      <c r="K183" s="22">
        <v>1791159</v>
      </c>
      <c r="L183" s="18">
        <v>1833028</v>
      </c>
      <c r="M183" s="19">
        <v>41869</v>
      </c>
      <c r="N183" s="23">
        <v>1229</v>
      </c>
      <c r="O183" s="18">
        <v>1457</v>
      </c>
      <c r="P183" s="18">
        <v>1491</v>
      </c>
      <c r="Q183" s="21">
        <v>34</v>
      </c>
      <c r="R183" s="22">
        <f t="shared" si="11"/>
        <v>3493394</v>
      </c>
      <c r="S183" s="22">
        <f t="shared" si="11"/>
        <v>3574107</v>
      </c>
      <c r="T183" s="51">
        <f t="shared" si="11"/>
        <v>80713</v>
      </c>
      <c r="U183" s="53">
        <f t="shared" si="11"/>
        <v>2481</v>
      </c>
      <c r="V183" s="18">
        <f t="shared" si="12"/>
        <v>1408.0588472390166</v>
      </c>
      <c r="W183" s="21">
        <f t="shared" si="13"/>
        <v>1440.5912938331319</v>
      </c>
      <c r="X183" s="44">
        <f t="shared" si="14"/>
        <v>32.532446594115278</v>
      </c>
    </row>
    <row r="184" spans="1:24">
      <c r="A184" s="17">
        <v>595</v>
      </c>
      <c r="B184" s="3">
        <v>1</v>
      </c>
      <c r="C184" s="3" t="s">
        <v>190</v>
      </c>
      <c r="D184" s="18">
        <v>1910965</v>
      </c>
      <c r="E184" s="18">
        <v>1941874</v>
      </c>
      <c r="F184" s="19">
        <v>30909</v>
      </c>
      <c r="G184" s="18">
        <v>1907</v>
      </c>
      <c r="H184" s="20">
        <v>1002</v>
      </c>
      <c r="I184" s="18">
        <v>1018</v>
      </c>
      <c r="J184" s="21">
        <v>16</v>
      </c>
      <c r="K184" s="22">
        <v>2044543</v>
      </c>
      <c r="L184" s="18">
        <v>2067185</v>
      </c>
      <c r="M184" s="19">
        <v>22642</v>
      </c>
      <c r="N184" s="23">
        <v>1931</v>
      </c>
      <c r="O184" s="18">
        <v>1059</v>
      </c>
      <c r="P184" s="18">
        <v>1071</v>
      </c>
      <c r="Q184" s="21">
        <v>12</v>
      </c>
      <c r="R184" s="22">
        <f t="shared" si="11"/>
        <v>3955508</v>
      </c>
      <c r="S184" s="22">
        <f t="shared" si="11"/>
        <v>4009059</v>
      </c>
      <c r="T184" s="51">
        <f t="shared" si="11"/>
        <v>53551</v>
      </c>
      <c r="U184" s="53">
        <f t="shared" si="11"/>
        <v>3838</v>
      </c>
      <c r="V184" s="18">
        <f t="shared" si="12"/>
        <v>1030.616988014591</v>
      </c>
      <c r="W184" s="21">
        <f t="shared" si="13"/>
        <v>1044.5698280354352</v>
      </c>
      <c r="X184" s="44">
        <f t="shared" si="14"/>
        <v>13.952840020844191</v>
      </c>
    </row>
    <row r="185" spans="1:24">
      <c r="A185" s="17">
        <v>599</v>
      </c>
      <c r="B185" s="3">
        <v>1</v>
      </c>
      <c r="C185" s="3" t="s">
        <v>191</v>
      </c>
      <c r="D185" s="18">
        <v>455969</v>
      </c>
      <c r="E185" s="18">
        <v>465134</v>
      </c>
      <c r="F185" s="19">
        <v>9164</v>
      </c>
      <c r="G185" s="18">
        <v>454</v>
      </c>
      <c r="H185" s="20">
        <v>1004</v>
      </c>
      <c r="I185" s="18">
        <v>1025</v>
      </c>
      <c r="J185" s="21">
        <v>21</v>
      </c>
      <c r="K185" s="22">
        <v>465881</v>
      </c>
      <c r="L185" s="18">
        <v>472896</v>
      </c>
      <c r="M185" s="19">
        <v>7015</v>
      </c>
      <c r="N185" s="23">
        <v>451</v>
      </c>
      <c r="O185" s="18">
        <v>1033</v>
      </c>
      <c r="P185" s="18">
        <v>1049</v>
      </c>
      <c r="Q185" s="21">
        <v>16</v>
      </c>
      <c r="R185" s="22">
        <f t="shared" si="11"/>
        <v>921850</v>
      </c>
      <c r="S185" s="22">
        <f t="shared" si="11"/>
        <v>938030</v>
      </c>
      <c r="T185" s="51">
        <f t="shared" si="11"/>
        <v>16179</v>
      </c>
      <c r="U185" s="53">
        <f t="shared" si="11"/>
        <v>905</v>
      </c>
      <c r="V185" s="18">
        <f t="shared" si="12"/>
        <v>1018.6187845303867</v>
      </c>
      <c r="W185" s="21">
        <f t="shared" si="13"/>
        <v>1036.4972375690609</v>
      </c>
      <c r="X185" s="44">
        <f t="shared" si="14"/>
        <v>17.877348066298342</v>
      </c>
    </row>
    <row r="186" spans="1:24">
      <c r="A186" s="17">
        <v>600</v>
      </c>
      <c r="B186" s="3">
        <v>1</v>
      </c>
      <c r="C186" s="3" t="s">
        <v>192</v>
      </c>
      <c r="D186" s="18">
        <v>309595</v>
      </c>
      <c r="E186" s="18">
        <v>312113</v>
      </c>
      <c r="F186" s="19">
        <v>2518</v>
      </c>
      <c r="G186" s="18">
        <v>256</v>
      </c>
      <c r="H186" s="20">
        <v>1209</v>
      </c>
      <c r="I186" s="18">
        <v>1219</v>
      </c>
      <c r="J186" s="21">
        <v>10</v>
      </c>
      <c r="K186" s="22">
        <v>308842</v>
      </c>
      <c r="L186" s="18">
        <v>310990</v>
      </c>
      <c r="M186" s="19">
        <v>2148</v>
      </c>
      <c r="N186" s="23">
        <v>241</v>
      </c>
      <c r="O186" s="18">
        <v>1282</v>
      </c>
      <c r="P186" s="18">
        <v>1290</v>
      </c>
      <c r="Q186" s="21">
        <v>8</v>
      </c>
      <c r="R186" s="22">
        <f t="shared" si="11"/>
        <v>618437</v>
      </c>
      <c r="S186" s="22">
        <f t="shared" si="11"/>
        <v>623103</v>
      </c>
      <c r="T186" s="51">
        <f t="shared" si="11"/>
        <v>4666</v>
      </c>
      <c r="U186" s="53">
        <f t="shared" si="11"/>
        <v>497</v>
      </c>
      <c r="V186" s="18">
        <f t="shared" si="12"/>
        <v>1244.3400402414486</v>
      </c>
      <c r="W186" s="21">
        <f t="shared" si="13"/>
        <v>1253.7283702213281</v>
      </c>
      <c r="X186" s="44">
        <f t="shared" si="14"/>
        <v>9.3883299798792752</v>
      </c>
    </row>
    <row r="187" spans="1:24">
      <c r="A187" s="17">
        <v>601</v>
      </c>
      <c r="B187" s="3">
        <v>1</v>
      </c>
      <c r="C187" s="3" t="s">
        <v>193</v>
      </c>
      <c r="D187" s="18">
        <v>810229</v>
      </c>
      <c r="E187" s="18">
        <v>819810</v>
      </c>
      <c r="F187" s="19">
        <v>9581</v>
      </c>
      <c r="G187" s="18">
        <v>649</v>
      </c>
      <c r="H187" s="20">
        <v>1248</v>
      </c>
      <c r="I187" s="18">
        <v>1263</v>
      </c>
      <c r="J187" s="21">
        <v>15</v>
      </c>
      <c r="K187" s="22">
        <v>845101</v>
      </c>
      <c r="L187" s="18">
        <v>853944</v>
      </c>
      <c r="M187" s="19">
        <v>8843</v>
      </c>
      <c r="N187" s="23">
        <v>642</v>
      </c>
      <c r="O187" s="18">
        <v>1316</v>
      </c>
      <c r="P187" s="18">
        <v>1330</v>
      </c>
      <c r="Q187" s="21">
        <v>14</v>
      </c>
      <c r="R187" s="22">
        <f t="shared" si="11"/>
        <v>1655330</v>
      </c>
      <c r="S187" s="22">
        <f t="shared" si="11"/>
        <v>1673754</v>
      </c>
      <c r="T187" s="51">
        <f t="shared" si="11"/>
        <v>18424</v>
      </c>
      <c r="U187" s="53">
        <f t="shared" si="11"/>
        <v>1291</v>
      </c>
      <c r="V187" s="18">
        <f t="shared" si="12"/>
        <v>1282.2075910147173</v>
      </c>
      <c r="W187" s="21">
        <f t="shared" si="13"/>
        <v>1296.4786986831914</v>
      </c>
      <c r="X187" s="44">
        <f t="shared" si="14"/>
        <v>14.271107668474052</v>
      </c>
    </row>
    <row r="188" spans="1:24">
      <c r="A188" s="17">
        <v>621</v>
      </c>
      <c r="B188" s="3">
        <v>1</v>
      </c>
      <c r="C188" s="3" t="s">
        <v>194</v>
      </c>
      <c r="D188" s="18">
        <v>24007497</v>
      </c>
      <c r="E188" s="18">
        <v>24494162</v>
      </c>
      <c r="F188" s="19">
        <v>486666</v>
      </c>
      <c r="G188" s="18">
        <v>11511</v>
      </c>
      <c r="H188" s="20">
        <v>2086</v>
      </c>
      <c r="I188" s="18">
        <v>2128</v>
      </c>
      <c r="J188" s="21">
        <v>42</v>
      </c>
      <c r="K188" s="22">
        <v>25672558</v>
      </c>
      <c r="L188" s="18">
        <v>26152344</v>
      </c>
      <c r="M188" s="19">
        <v>479786</v>
      </c>
      <c r="N188" s="23">
        <v>11649</v>
      </c>
      <c r="O188" s="18">
        <v>2204</v>
      </c>
      <c r="P188" s="18">
        <v>2245</v>
      </c>
      <c r="Q188" s="21">
        <v>41</v>
      </c>
      <c r="R188" s="22">
        <f t="shared" si="11"/>
        <v>49680055</v>
      </c>
      <c r="S188" s="22">
        <f t="shared" si="11"/>
        <v>50646506</v>
      </c>
      <c r="T188" s="51">
        <f t="shared" si="11"/>
        <v>966452</v>
      </c>
      <c r="U188" s="53">
        <f t="shared" si="11"/>
        <v>23160</v>
      </c>
      <c r="V188" s="18">
        <f t="shared" si="12"/>
        <v>2145.0800949913646</v>
      </c>
      <c r="W188" s="21">
        <f t="shared" si="13"/>
        <v>2186.8094127806562</v>
      </c>
      <c r="X188" s="44">
        <f t="shared" si="14"/>
        <v>41.729360967184803</v>
      </c>
    </row>
    <row r="189" spans="1:24">
      <c r="A189" s="17">
        <v>622</v>
      </c>
      <c r="B189" s="3">
        <v>1</v>
      </c>
      <c r="C189" s="3" t="s">
        <v>195</v>
      </c>
      <c r="D189" s="18">
        <v>16928433</v>
      </c>
      <c r="E189" s="18">
        <v>17238004</v>
      </c>
      <c r="F189" s="19">
        <v>309571</v>
      </c>
      <c r="G189" s="18">
        <v>10398</v>
      </c>
      <c r="H189" s="20">
        <v>1628</v>
      </c>
      <c r="I189" s="18">
        <v>1658</v>
      </c>
      <c r="J189" s="21">
        <v>30</v>
      </c>
      <c r="K189" s="22">
        <v>17982937</v>
      </c>
      <c r="L189" s="18">
        <v>18321350</v>
      </c>
      <c r="M189" s="19">
        <v>338413</v>
      </c>
      <c r="N189" s="23">
        <v>10331</v>
      </c>
      <c r="O189" s="18">
        <v>1741</v>
      </c>
      <c r="P189" s="18">
        <v>1773</v>
      </c>
      <c r="Q189" s="21">
        <v>32</v>
      </c>
      <c r="R189" s="22">
        <f t="shared" si="11"/>
        <v>34911370</v>
      </c>
      <c r="S189" s="22">
        <f t="shared" si="11"/>
        <v>35559354</v>
      </c>
      <c r="T189" s="51">
        <f t="shared" si="11"/>
        <v>647984</v>
      </c>
      <c r="U189" s="53">
        <f t="shared" si="11"/>
        <v>20729</v>
      </c>
      <c r="V189" s="18">
        <f t="shared" si="12"/>
        <v>1684.1801341116311</v>
      </c>
      <c r="W189" s="21">
        <f t="shared" si="13"/>
        <v>1715.4399150947947</v>
      </c>
      <c r="X189" s="44">
        <f t="shared" si="14"/>
        <v>31.259780983163683</v>
      </c>
    </row>
    <row r="190" spans="1:24">
      <c r="A190" s="17">
        <v>623</v>
      </c>
      <c r="B190" s="3">
        <v>1</v>
      </c>
      <c r="C190" s="3" t="s">
        <v>196</v>
      </c>
      <c r="D190" s="18">
        <v>10492018</v>
      </c>
      <c r="E190" s="18">
        <v>10720502</v>
      </c>
      <c r="F190" s="19">
        <v>228484</v>
      </c>
      <c r="G190" s="18">
        <v>7507</v>
      </c>
      <c r="H190" s="20">
        <v>1398</v>
      </c>
      <c r="I190" s="18">
        <v>1428</v>
      </c>
      <c r="J190" s="21">
        <v>30</v>
      </c>
      <c r="K190" s="22">
        <v>11318751</v>
      </c>
      <c r="L190" s="18">
        <v>11571507</v>
      </c>
      <c r="M190" s="19">
        <v>252755</v>
      </c>
      <c r="N190" s="23">
        <v>7547</v>
      </c>
      <c r="O190" s="18">
        <v>1500</v>
      </c>
      <c r="P190" s="18">
        <v>1533</v>
      </c>
      <c r="Q190" s="21">
        <v>33</v>
      </c>
      <c r="R190" s="22">
        <f t="shared" si="11"/>
        <v>21810769</v>
      </c>
      <c r="S190" s="22">
        <f t="shared" si="11"/>
        <v>22292009</v>
      </c>
      <c r="T190" s="51">
        <f t="shared" si="11"/>
        <v>481239</v>
      </c>
      <c r="U190" s="53">
        <f t="shared" si="11"/>
        <v>15054</v>
      </c>
      <c r="V190" s="18">
        <f t="shared" si="12"/>
        <v>1448.8354590142155</v>
      </c>
      <c r="W190" s="21">
        <f t="shared" si="13"/>
        <v>1480.8030423807627</v>
      </c>
      <c r="X190" s="44">
        <f t="shared" si="14"/>
        <v>31.967516939019529</v>
      </c>
    </row>
    <row r="191" spans="1:24">
      <c r="A191" s="17">
        <v>624</v>
      </c>
      <c r="B191" s="3">
        <v>1</v>
      </c>
      <c r="C191" s="3" t="s">
        <v>197</v>
      </c>
      <c r="D191" s="18">
        <v>11883242</v>
      </c>
      <c r="E191" s="18">
        <v>12137656</v>
      </c>
      <c r="F191" s="19">
        <v>254413</v>
      </c>
      <c r="G191" s="18">
        <v>8376</v>
      </c>
      <c r="H191" s="20">
        <v>1419</v>
      </c>
      <c r="I191" s="18">
        <v>1449</v>
      </c>
      <c r="J191" s="21">
        <v>30</v>
      </c>
      <c r="K191" s="22">
        <v>12804218</v>
      </c>
      <c r="L191" s="18">
        <v>13085424</v>
      </c>
      <c r="M191" s="19">
        <v>281206</v>
      </c>
      <c r="N191" s="23">
        <v>8425</v>
      </c>
      <c r="O191" s="18">
        <v>1520</v>
      </c>
      <c r="P191" s="18">
        <v>1553</v>
      </c>
      <c r="Q191" s="21">
        <v>33</v>
      </c>
      <c r="R191" s="22">
        <f t="shared" si="11"/>
        <v>24687460</v>
      </c>
      <c r="S191" s="22">
        <f t="shared" si="11"/>
        <v>25223080</v>
      </c>
      <c r="T191" s="51">
        <f t="shared" si="11"/>
        <v>535619</v>
      </c>
      <c r="U191" s="53">
        <f t="shared" si="11"/>
        <v>16801</v>
      </c>
      <c r="V191" s="18">
        <f t="shared" si="12"/>
        <v>1469.4042021308255</v>
      </c>
      <c r="W191" s="21">
        <f t="shared" si="13"/>
        <v>1501.2844473543241</v>
      </c>
      <c r="X191" s="44">
        <f t="shared" si="14"/>
        <v>31.880185703231952</v>
      </c>
    </row>
    <row r="192" spans="1:24">
      <c r="A192" s="17">
        <v>625</v>
      </c>
      <c r="B192" s="3">
        <v>1</v>
      </c>
      <c r="C192" s="3" t="s">
        <v>198</v>
      </c>
      <c r="D192" s="18">
        <v>61448452</v>
      </c>
      <c r="E192" s="18">
        <v>62562171</v>
      </c>
      <c r="F192" s="19">
        <v>1113719</v>
      </c>
      <c r="G192" s="18">
        <v>36398</v>
      </c>
      <c r="H192" s="20">
        <v>1688</v>
      </c>
      <c r="I192" s="18">
        <v>1719</v>
      </c>
      <c r="J192" s="21">
        <v>31</v>
      </c>
      <c r="K192" s="22">
        <v>65164836</v>
      </c>
      <c r="L192" s="18">
        <v>66380440</v>
      </c>
      <c r="M192" s="19">
        <v>1215605</v>
      </c>
      <c r="N192" s="23">
        <v>36114</v>
      </c>
      <c r="O192" s="18">
        <v>1804</v>
      </c>
      <c r="P192" s="18">
        <v>1838</v>
      </c>
      <c r="Q192" s="21">
        <v>34</v>
      </c>
      <c r="R192" s="22">
        <f t="shared" si="11"/>
        <v>126613288</v>
      </c>
      <c r="S192" s="22">
        <f t="shared" si="11"/>
        <v>128942611</v>
      </c>
      <c r="T192" s="51">
        <f t="shared" si="11"/>
        <v>2329324</v>
      </c>
      <c r="U192" s="53">
        <f t="shared" si="11"/>
        <v>72512</v>
      </c>
      <c r="V192" s="18">
        <f t="shared" si="12"/>
        <v>1746.1011694616063</v>
      </c>
      <c r="W192" s="21">
        <f t="shared" si="13"/>
        <v>1778.2244456090027</v>
      </c>
      <c r="X192" s="44">
        <f t="shared" si="14"/>
        <v>32.12328993821712</v>
      </c>
    </row>
    <row r="193" spans="1:24">
      <c r="A193" s="17">
        <v>630</v>
      </c>
      <c r="B193" s="3">
        <v>1</v>
      </c>
      <c r="C193" s="3" t="s">
        <v>199</v>
      </c>
      <c r="D193" s="18">
        <v>415713</v>
      </c>
      <c r="E193" s="18">
        <v>425836</v>
      </c>
      <c r="F193" s="19">
        <v>10122</v>
      </c>
      <c r="G193" s="18">
        <v>358</v>
      </c>
      <c r="H193" s="20">
        <v>1161</v>
      </c>
      <c r="I193" s="18">
        <v>1189</v>
      </c>
      <c r="J193" s="21">
        <v>28</v>
      </c>
      <c r="K193" s="22">
        <v>437434</v>
      </c>
      <c r="L193" s="18">
        <v>445672</v>
      </c>
      <c r="M193" s="19">
        <v>8238</v>
      </c>
      <c r="N193" s="23">
        <v>356</v>
      </c>
      <c r="O193" s="18">
        <v>1229</v>
      </c>
      <c r="P193" s="18">
        <v>1252</v>
      </c>
      <c r="Q193" s="21">
        <v>23</v>
      </c>
      <c r="R193" s="22">
        <f t="shared" si="11"/>
        <v>853147</v>
      </c>
      <c r="S193" s="22">
        <f t="shared" si="11"/>
        <v>871508</v>
      </c>
      <c r="T193" s="51">
        <f t="shared" si="11"/>
        <v>18360</v>
      </c>
      <c r="U193" s="53">
        <f t="shared" si="11"/>
        <v>714</v>
      </c>
      <c r="V193" s="18">
        <f t="shared" si="12"/>
        <v>1194.8837535014006</v>
      </c>
      <c r="W193" s="21">
        <f t="shared" si="13"/>
        <v>1220.5994397759105</v>
      </c>
      <c r="X193" s="44">
        <f t="shared" si="14"/>
        <v>25.714285714285715</v>
      </c>
    </row>
    <row r="194" spans="1:24">
      <c r="A194" s="17">
        <v>635</v>
      </c>
      <c r="B194" s="3">
        <v>1</v>
      </c>
      <c r="C194" s="3" t="s">
        <v>200</v>
      </c>
      <c r="D194" s="18">
        <v>-18814</v>
      </c>
      <c r="E194" s="18">
        <v>-18814</v>
      </c>
      <c r="F194" s="19">
        <v>0</v>
      </c>
      <c r="G194" s="18">
        <v>43</v>
      </c>
      <c r="H194" s="20">
        <v>-438</v>
      </c>
      <c r="I194" s="18">
        <v>-438</v>
      </c>
      <c r="J194" s="21">
        <v>0</v>
      </c>
      <c r="K194" s="22">
        <v>-20700</v>
      </c>
      <c r="L194" s="18">
        <v>-20700</v>
      </c>
      <c r="M194" s="19">
        <v>0</v>
      </c>
      <c r="N194" s="23">
        <v>45</v>
      </c>
      <c r="O194" s="18">
        <v>-460</v>
      </c>
      <c r="P194" s="18">
        <v>-460</v>
      </c>
      <c r="Q194" s="21">
        <v>0</v>
      </c>
      <c r="R194" s="22">
        <f t="shared" si="11"/>
        <v>-39514</v>
      </c>
      <c r="S194" s="22">
        <f t="shared" si="11"/>
        <v>-39514</v>
      </c>
      <c r="T194" s="51">
        <f t="shared" si="11"/>
        <v>0</v>
      </c>
      <c r="U194" s="53">
        <f t="shared" si="11"/>
        <v>88</v>
      </c>
      <c r="V194" s="18">
        <f t="shared" si="12"/>
        <v>-449.02272727272725</v>
      </c>
      <c r="W194" s="21">
        <f t="shared" si="13"/>
        <v>-449.02272727272725</v>
      </c>
      <c r="X194" s="44">
        <f t="shared" si="14"/>
        <v>0</v>
      </c>
    </row>
    <row r="195" spans="1:24">
      <c r="A195" s="17">
        <v>640</v>
      </c>
      <c r="B195" s="3">
        <v>1</v>
      </c>
      <c r="C195" s="3" t="s">
        <v>201</v>
      </c>
      <c r="D195" s="18">
        <v>283724</v>
      </c>
      <c r="E195" s="18">
        <v>289110</v>
      </c>
      <c r="F195" s="19">
        <v>5386</v>
      </c>
      <c r="G195" s="18">
        <v>376</v>
      </c>
      <c r="H195" s="20">
        <v>755</v>
      </c>
      <c r="I195" s="18">
        <v>769</v>
      </c>
      <c r="J195" s="21">
        <v>14</v>
      </c>
      <c r="K195" s="22">
        <v>295073</v>
      </c>
      <c r="L195" s="18">
        <v>300943</v>
      </c>
      <c r="M195" s="19">
        <v>5870</v>
      </c>
      <c r="N195" s="23">
        <v>370</v>
      </c>
      <c r="O195" s="18">
        <v>797</v>
      </c>
      <c r="P195" s="18">
        <v>813</v>
      </c>
      <c r="Q195" s="21">
        <v>16</v>
      </c>
      <c r="R195" s="22">
        <f t="shared" si="11"/>
        <v>578797</v>
      </c>
      <c r="S195" s="22">
        <f t="shared" si="11"/>
        <v>590053</v>
      </c>
      <c r="T195" s="51">
        <f t="shared" si="11"/>
        <v>11256</v>
      </c>
      <c r="U195" s="53">
        <f t="shared" si="11"/>
        <v>746</v>
      </c>
      <c r="V195" s="18">
        <f t="shared" si="12"/>
        <v>775.86729222520103</v>
      </c>
      <c r="W195" s="21">
        <f t="shared" si="13"/>
        <v>790.95576407506701</v>
      </c>
      <c r="X195" s="44">
        <f t="shared" si="14"/>
        <v>15.088471849865952</v>
      </c>
    </row>
    <row r="196" spans="1:24">
      <c r="A196" s="17">
        <v>656</v>
      </c>
      <c r="B196" s="3">
        <v>1</v>
      </c>
      <c r="C196" s="3" t="s">
        <v>202</v>
      </c>
      <c r="D196" s="18">
        <v>5671026</v>
      </c>
      <c r="E196" s="18">
        <v>5773961</v>
      </c>
      <c r="F196" s="19">
        <v>102935</v>
      </c>
      <c r="G196" s="18">
        <v>3805</v>
      </c>
      <c r="H196" s="20">
        <v>1490</v>
      </c>
      <c r="I196" s="18">
        <v>1517</v>
      </c>
      <c r="J196" s="21">
        <v>27</v>
      </c>
      <c r="K196" s="22">
        <v>5964362</v>
      </c>
      <c r="L196" s="18">
        <v>6055216</v>
      </c>
      <c r="M196" s="19">
        <v>90854</v>
      </c>
      <c r="N196" s="23">
        <v>3737</v>
      </c>
      <c r="O196" s="18">
        <v>1596</v>
      </c>
      <c r="P196" s="18">
        <v>1620</v>
      </c>
      <c r="Q196" s="21">
        <v>24</v>
      </c>
      <c r="R196" s="22">
        <f t="shared" si="11"/>
        <v>11635388</v>
      </c>
      <c r="S196" s="22">
        <f t="shared" si="11"/>
        <v>11829177</v>
      </c>
      <c r="T196" s="51">
        <f t="shared" si="11"/>
        <v>193789</v>
      </c>
      <c r="U196" s="53">
        <f t="shared" si="11"/>
        <v>7542</v>
      </c>
      <c r="V196" s="18">
        <f t="shared" si="12"/>
        <v>1542.7456907981968</v>
      </c>
      <c r="W196" s="21">
        <f t="shared" si="13"/>
        <v>1568.4403341288782</v>
      </c>
      <c r="X196" s="44">
        <f t="shared" si="14"/>
        <v>25.694643330681515</v>
      </c>
    </row>
    <row r="197" spans="1:24">
      <c r="A197" s="17">
        <v>659</v>
      </c>
      <c r="B197" s="3">
        <v>1</v>
      </c>
      <c r="C197" s="3" t="s">
        <v>203</v>
      </c>
      <c r="D197" s="18">
        <v>5414670</v>
      </c>
      <c r="E197" s="18">
        <v>5533757</v>
      </c>
      <c r="F197" s="19">
        <v>119087</v>
      </c>
      <c r="G197" s="18">
        <v>3854</v>
      </c>
      <c r="H197" s="20">
        <v>1405</v>
      </c>
      <c r="I197" s="18">
        <v>1436</v>
      </c>
      <c r="J197" s="21">
        <v>31</v>
      </c>
      <c r="K197" s="22">
        <v>5621825</v>
      </c>
      <c r="L197" s="18">
        <v>5748585</v>
      </c>
      <c r="M197" s="19">
        <v>126759</v>
      </c>
      <c r="N197" s="23">
        <v>3731</v>
      </c>
      <c r="O197" s="18">
        <v>1507</v>
      </c>
      <c r="P197" s="18">
        <v>1541</v>
      </c>
      <c r="Q197" s="21">
        <v>34</v>
      </c>
      <c r="R197" s="22">
        <f t="shared" si="11"/>
        <v>11036495</v>
      </c>
      <c r="S197" s="22">
        <f t="shared" si="11"/>
        <v>11282342</v>
      </c>
      <c r="T197" s="51">
        <f t="shared" si="11"/>
        <v>245846</v>
      </c>
      <c r="U197" s="53">
        <f t="shared" si="11"/>
        <v>7585</v>
      </c>
      <c r="V197" s="18">
        <f t="shared" si="12"/>
        <v>1455.0421885299934</v>
      </c>
      <c r="W197" s="21">
        <f t="shared" si="13"/>
        <v>1487.4544495715227</v>
      </c>
      <c r="X197" s="44">
        <f t="shared" si="14"/>
        <v>32.412129202373102</v>
      </c>
    </row>
    <row r="198" spans="1:24">
      <c r="A198" s="17">
        <v>671</v>
      </c>
      <c r="B198" s="3">
        <v>1</v>
      </c>
      <c r="C198" s="3" t="s">
        <v>204</v>
      </c>
      <c r="D198" s="18">
        <v>315515</v>
      </c>
      <c r="E198" s="18">
        <v>321837</v>
      </c>
      <c r="F198" s="19">
        <v>6322</v>
      </c>
      <c r="G198" s="18">
        <v>376</v>
      </c>
      <c r="H198" s="20">
        <v>839</v>
      </c>
      <c r="I198" s="18">
        <v>856</v>
      </c>
      <c r="J198" s="21">
        <v>17</v>
      </c>
      <c r="K198" s="22">
        <v>331142</v>
      </c>
      <c r="L198" s="18">
        <v>337388</v>
      </c>
      <c r="M198" s="19">
        <v>6246</v>
      </c>
      <c r="N198" s="23">
        <v>366</v>
      </c>
      <c r="O198" s="18">
        <v>905</v>
      </c>
      <c r="P198" s="18">
        <v>922</v>
      </c>
      <c r="Q198" s="21">
        <v>17</v>
      </c>
      <c r="R198" s="22">
        <f t="shared" si="11"/>
        <v>646657</v>
      </c>
      <c r="S198" s="22">
        <f t="shared" si="11"/>
        <v>659225</v>
      </c>
      <c r="T198" s="51">
        <f t="shared" si="11"/>
        <v>12568</v>
      </c>
      <c r="U198" s="53">
        <f t="shared" si="11"/>
        <v>742</v>
      </c>
      <c r="V198" s="18">
        <f t="shared" si="12"/>
        <v>871.50539083557953</v>
      </c>
      <c r="W198" s="21">
        <f t="shared" si="13"/>
        <v>888.44339622641508</v>
      </c>
      <c r="X198" s="44">
        <f t="shared" si="14"/>
        <v>16.938005390835581</v>
      </c>
    </row>
    <row r="199" spans="1:24">
      <c r="A199" s="17">
        <v>676</v>
      </c>
      <c r="B199" s="3">
        <v>1</v>
      </c>
      <c r="C199" s="3" t="s">
        <v>205</v>
      </c>
      <c r="D199" s="18">
        <v>125031</v>
      </c>
      <c r="E199" s="18">
        <v>127473</v>
      </c>
      <c r="F199" s="19">
        <v>2442</v>
      </c>
      <c r="G199" s="18">
        <v>189</v>
      </c>
      <c r="H199" s="20">
        <v>662</v>
      </c>
      <c r="I199" s="18">
        <v>674</v>
      </c>
      <c r="J199" s="21">
        <v>12</v>
      </c>
      <c r="K199" s="22">
        <v>131967</v>
      </c>
      <c r="L199" s="18">
        <v>136518</v>
      </c>
      <c r="M199" s="19">
        <v>4552</v>
      </c>
      <c r="N199" s="23">
        <v>185</v>
      </c>
      <c r="O199" s="18">
        <v>713</v>
      </c>
      <c r="P199" s="18">
        <v>738</v>
      </c>
      <c r="Q199" s="21">
        <v>25</v>
      </c>
      <c r="R199" s="22">
        <f t="shared" si="11"/>
        <v>256998</v>
      </c>
      <c r="S199" s="22">
        <f t="shared" si="11"/>
        <v>263991</v>
      </c>
      <c r="T199" s="51">
        <f t="shared" si="11"/>
        <v>6994</v>
      </c>
      <c r="U199" s="53">
        <f t="shared" si="11"/>
        <v>374</v>
      </c>
      <c r="V199" s="18">
        <f t="shared" si="12"/>
        <v>687.1604278074866</v>
      </c>
      <c r="W199" s="21">
        <f t="shared" si="13"/>
        <v>705.85828877005349</v>
      </c>
      <c r="X199" s="44">
        <f t="shared" si="14"/>
        <v>18.700534759358288</v>
      </c>
    </row>
    <row r="200" spans="1:24">
      <c r="A200" s="17">
        <v>682</v>
      </c>
      <c r="B200" s="3">
        <v>1</v>
      </c>
      <c r="C200" s="3" t="s">
        <v>206</v>
      </c>
      <c r="D200" s="18">
        <v>1232830</v>
      </c>
      <c r="E200" s="18">
        <v>1273380</v>
      </c>
      <c r="F200" s="19">
        <v>40550</v>
      </c>
      <c r="G200" s="18">
        <v>1170</v>
      </c>
      <c r="H200" s="20">
        <v>1054</v>
      </c>
      <c r="I200" s="18">
        <v>1088</v>
      </c>
      <c r="J200" s="21">
        <v>34</v>
      </c>
      <c r="K200" s="22">
        <v>1296792</v>
      </c>
      <c r="L200" s="18">
        <v>1333766</v>
      </c>
      <c r="M200" s="19">
        <v>36974</v>
      </c>
      <c r="N200" s="23">
        <v>1147</v>
      </c>
      <c r="O200" s="18">
        <v>1131</v>
      </c>
      <c r="P200" s="18">
        <v>1163</v>
      </c>
      <c r="Q200" s="21">
        <v>32</v>
      </c>
      <c r="R200" s="22">
        <f t="shared" si="11"/>
        <v>2529622</v>
      </c>
      <c r="S200" s="22">
        <f t="shared" si="11"/>
        <v>2607146</v>
      </c>
      <c r="T200" s="51">
        <f t="shared" si="11"/>
        <v>77524</v>
      </c>
      <c r="U200" s="53">
        <f t="shared" si="11"/>
        <v>2317</v>
      </c>
      <c r="V200" s="18">
        <f t="shared" si="12"/>
        <v>1091.7660768234787</v>
      </c>
      <c r="W200" s="21">
        <f t="shared" si="13"/>
        <v>1125.2248597324126</v>
      </c>
      <c r="X200" s="44">
        <f t="shared" si="14"/>
        <v>33.458782908933969</v>
      </c>
    </row>
    <row r="201" spans="1:24">
      <c r="A201" s="17">
        <v>690</v>
      </c>
      <c r="B201" s="3">
        <v>1</v>
      </c>
      <c r="C201" s="3" t="s">
        <v>207</v>
      </c>
      <c r="D201" s="18">
        <v>1182973</v>
      </c>
      <c r="E201" s="18">
        <v>1199591</v>
      </c>
      <c r="F201" s="19">
        <v>16618</v>
      </c>
      <c r="G201" s="18">
        <v>1023</v>
      </c>
      <c r="H201" s="20">
        <v>1156</v>
      </c>
      <c r="I201" s="18">
        <v>1173</v>
      </c>
      <c r="J201" s="21">
        <v>17</v>
      </c>
      <c r="K201" s="22">
        <v>1264810</v>
      </c>
      <c r="L201" s="18">
        <v>1279630</v>
      </c>
      <c r="M201" s="19">
        <v>14820</v>
      </c>
      <c r="N201" s="23">
        <v>1016</v>
      </c>
      <c r="O201" s="18">
        <v>1245</v>
      </c>
      <c r="P201" s="18">
        <v>1259</v>
      </c>
      <c r="Q201" s="21">
        <v>14</v>
      </c>
      <c r="R201" s="22">
        <f t="shared" si="11"/>
        <v>2447783</v>
      </c>
      <c r="S201" s="22">
        <f t="shared" si="11"/>
        <v>2479221</v>
      </c>
      <c r="T201" s="51">
        <f t="shared" si="11"/>
        <v>31438</v>
      </c>
      <c r="U201" s="53">
        <f t="shared" si="11"/>
        <v>2039</v>
      </c>
      <c r="V201" s="18">
        <f t="shared" si="12"/>
        <v>1200.4820990681708</v>
      </c>
      <c r="W201" s="21">
        <f t="shared" si="13"/>
        <v>1215.9004413928396</v>
      </c>
      <c r="X201" s="44">
        <f t="shared" si="14"/>
        <v>15.418342324668956</v>
      </c>
    </row>
    <row r="202" spans="1:24">
      <c r="A202" s="17">
        <v>695</v>
      </c>
      <c r="B202" s="3">
        <v>1</v>
      </c>
      <c r="C202" s="3" t="s">
        <v>208</v>
      </c>
      <c r="D202" s="18">
        <v>597208</v>
      </c>
      <c r="E202" s="18">
        <v>613908</v>
      </c>
      <c r="F202" s="19">
        <v>16701</v>
      </c>
      <c r="G202" s="18">
        <v>721</v>
      </c>
      <c r="H202" s="20">
        <v>828</v>
      </c>
      <c r="I202" s="18">
        <v>851</v>
      </c>
      <c r="J202" s="21">
        <v>23</v>
      </c>
      <c r="K202" s="22">
        <v>617078</v>
      </c>
      <c r="L202" s="18">
        <v>633465</v>
      </c>
      <c r="M202" s="19">
        <v>16387</v>
      </c>
      <c r="N202" s="23">
        <v>716</v>
      </c>
      <c r="O202" s="18">
        <v>862</v>
      </c>
      <c r="P202" s="18">
        <v>885</v>
      </c>
      <c r="Q202" s="21">
        <v>23</v>
      </c>
      <c r="R202" s="22">
        <f t="shared" si="11"/>
        <v>1214286</v>
      </c>
      <c r="S202" s="22">
        <f t="shared" si="11"/>
        <v>1247373</v>
      </c>
      <c r="T202" s="51">
        <f t="shared" si="11"/>
        <v>33088</v>
      </c>
      <c r="U202" s="53">
        <f t="shared" ref="U202" si="15">G202+N202</f>
        <v>1437</v>
      </c>
      <c r="V202" s="18">
        <f t="shared" si="12"/>
        <v>845.01461377870567</v>
      </c>
      <c r="W202" s="21">
        <f t="shared" si="13"/>
        <v>868.03966597077249</v>
      </c>
      <c r="X202" s="44">
        <f t="shared" si="14"/>
        <v>23.025748086290882</v>
      </c>
    </row>
    <row r="203" spans="1:24">
      <c r="A203" s="17">
        <v>696</v>
      </c>
      <c r="B203" s="3">
        <v>1</v>
      </c>
      <c r="C203" s="3" t="s">
        <v>209</v>
      </c>
      <c r="D203" s="18">
        <v>684848</v>
      </c>
      <c r="E203" s="18">
        <v>701800</v>
      </c>
      <c r="F203" s="19">
        <v>16952</v>
      </c>
      <c r="G203" s="18">
        <v>528</v>
      </c>
      <c r="H203" s="20">
        <v>1297</v>
      </c>
      <c r="I203" s="18">
        <v>1329</v>
      </c>
      <c r="J203" s="21">
        <v>32</v>
      </c>
      <c r="K203" s="22">
        <v>715204</v>
      </c>
      <c r="L203" s="18">
        <v>729673</v>
      </c>
      <c r="M203" s="19">
        <v>14469</v>
      </c>
      <c r="N203" s="23">
        <v>526</v>
      </c>
      <c r="O203" s="18">
        <v>1360</v>
      </c>
      <c r="P203" s="18">
        <v>1387</v>
      </c>
      <c r="Q203" s="21">
        <v>27</v>
      </c>
      <c r="R203" s="22">
        <f t="shared" ref="R203:U266" si="16">D203+K203</f>
        <v>1400052</v>
      </c>
      <c r="S203" s="22">
        <f t="shared" si="16"/>
        <v>1431473</v>
      </c>
      <c r="T203" s="51">
        <f t="shared" si="16"/>
        <v>31421</v>
      </c>
      <c r="U203" s="53">
        <f t="shared" si="16"/>
        <v>1054</v>
      </c>
      <c r="V203" s="18">
        <f t="shared" ref="V203:V266" si="17">R203/U203</f>
        <v>1328.3225806451612</v>
      </c>
      <c r="W203" s="21">
        <f t="shared" ref="W203:W266" si="18">S203/U203</f>
        <v>1358.1337760910817</v>
      </c>
      <c r="X203" s="44">
        <f t="shared" ref="X203:X266" si="19">T203/U203</f>
        <v>29.811195445920305</v>
      </c>
    </row>
    <row r="204" spans="1:24">
      <c r="A204" s="17">
        <v>698</v>
      </c>
      <c r="B204" s="3">
        <v>1</v>
      </c>
      <c r="C204" s="3" t="s">
        <v>210</v>
      </c>
      <c r="D204" s="18">
        <v>438138</v>
      </c>
      <c r="E204" s="18">
        <v>438138</v>
      </c>
      <c r="F204" s="19">
        <v>0</v>
      </c>
      <c r="G204" s="18">
        <v>236</v>
      </c>
      <c r="H204" s="20">
        <v>1857</v>
      </c>
      <c r="I204" s="18">
        <v>1857</v>
      </c>
      <c r="J204" s="21">
        <v>0</v>
      </c>
      <c r="K204" s="22">
        <v>461968</v>
      </c>
      <c r="L204" s="18">
        <v>464431</v>
      </c>
      <c r="M204" s="19">
        <v>2464</v>
      </c>
      <c r="N204" s="23">
        <v>234</v>
      </c>
      <c r="O204" s="18">
        <v>1974</v>
      </c>
      <c r="P204" s="18">
        <v>1985</v>
      </c>
      <c r="Q204" s="21">
        <v>11</v>
      </c>
      <c r="R204" s="22">
        <f t="shared" si="16"/>
        <v>900106</v>
      </c>
      <c r="S204" s="22">
        <f t="shared" si="16"/>
        <v>902569</v>
      </c>
      <c r="T204" s="51">
        <f t="shared" si="16"/>
        <v>2464</v>
      </c>
      <c r="U204" s="53">
        <f t="shared" si="16"/>
        <v>470</v>
      </c>
      <c r="V204" s="18">
        <f t="shared" si="17"/>
        <v>1915.1191489361702</v>
      </c>
      <c r="W204" s="21">
        <f t="shared" si="18"/>
        <v>1920.3595744680852</v>
      </c>
      <c r="X204" s="44">
        <f t="shared" si="19"/>
        <v>5.2425531914893613</v>
      </c>
    </row>
    <row r="205" spans="1:24">
      <c r="A205" s="17">
        <v>700</v>
      </c>
      <c r="B205" s="3">
        <v>1</v>
      </c>
      <c r="C205" s="3" t="s">
        <v>211</v>
      </c>
      <c r="D205" s="18">
        <v>2271297</v>
      </c>
      <c r="E205" s="18">
        <v>2314344</v>
      </c>
      <c r="F205" s="19">
        <v>43047</v>
      </c>
      <c r="G205" s="18">
        <v>2066</v>
      </c>
      <c r="H205" s="20">
        <v>1099</v>
      </c>
      <c r="I205" s="18">
        <v>1120</v>
      </c>
      <c r="J205" s="21">
        <v>21</v>
      </c>
      <c r="K205" s="22">
        <v>2372584</v>
      </c>
      <c r="L205" s="18">
        <v>2414124</v>
      </c>
      <c r="M205" s="19">
        <v>41539</v>
      </c>
      <c r="N205" s="23">
        <v>2064</v>
      </c>
      <c r="O205" s="18">
        <v>1150</v>
      </c>
      <c r="P205" s="18">
        <v>1170</v>
      </c>
      <c r="Q205" s="21">
        <v>20</v>
      </c>
      <c r="R205" s="22">
        <f t="shared" si="16"/>
        <v>4643881</v>
      </c>
      <c r="S205" s="22">
        <f t="shared" si="16"/>
        <v>4728468</v>
      </c>
      <c r="T205" s="51">
        <f t="shared" si="16"/>
        <v>84586</v>
      </c>
      <c r="U205" s="53">
        <f t="shared" si="16"/>
        <v>4130</v>
      </c>
      <c r="V205" s="18">
        <f t="shared" si="17"/>
        <v>1124.426392251816</v>
      </c>
      <c r="W205" s="21">
        <f t="shared" si="18"/>
        <v>1144.9075060532687</v>
      </c>
      <c r="X205" s="44">
        <f t="shared" si="19"/>
        <v>20.480871670702179</v>
      </c>
    </row>
    <row r="206" spans="1:24">
      <c r="A206" s="17">
        <v>701</v>
      </c>
      <c r="B206" s="3">
        <v>1</v>
      </c>
      <c r="C206" s="3" t="s">
        <v>212</v>
      </c>
      <c r="D206" s="18">
        <v>2356580</v>
      </c>
      <c r="E206" s="18">
        <v>2398547</v>
      </c>
      <c r="F206" s="19">
        <v>41967</v>
      </c>
      <c r="G206" s="18">
        <v>2321</v>
      </c>
      <c r="H206" s="20">
        <v>1015</v>
      </c>
      <c r="I206" s="18">
        <v>1033</v>
      </c>
      <c r="J206" s="21">
        <v>18</v>
      </c>
      <c r="K206" s="22">
        <v>2447080</v>
      </c>
      <c r="L206" s="18">
        <v>2488109</v>
      </c>
      <c r="M206" s="19">
        <v>41029</v>
      </c>
      <c r="N206" s="23">
        <v>2296</v>
      </c>
      <c r="O206" s="18">
        <v>1066</v>
      </c>
      <c r="P206" s="18">
        <v>1084</v>
      </c>
      <c r="Q206" s="21">
        <v>18</v>
      </c>
      <c r="R206" s="22">
        <f t="shared" si="16"/>
        <v>4803660</v>
      </c>
      <c r="S206" s="22">
        <f t="shared" si="16"/>
        <v>4886656</v>
      </c>
      <c r="T206" s="51">
        <f t="shared" si="16"/>
        <v>82996</v>
      </c>
      <c r="U206" s="53">
        <f t="shared" si="16"/>
        <v>4617</v>
      </c>
      <c r="V206" s="18">
        <f t="shared" si="17"/>
        <v>1040.428849902534</v>
      </c>
      <c r="W206" s="21">
        <f t="shared" si="18"/>
        <v>1058.4050249079489</v>
      </c>
      <c r="X206" s="44">
        <f t="shared" si="19"/>
        <v>17.97617500541477</v>
      </c>
    </row>
    <row r="207" spans="1:24">
      <c r="A207" s="17">
        <v>704</v>
      </c>
      <c r="B207" s="3">
        <v>1</v>
      </c>
      <c r="C207" s="3" t="s">
        <v>213</v>
      </c>
      <c r="D207" s="18">
        <v>1933853</v>
      </c>
      <c r="E207" s="18">
        <v>1970640</v>
      </c>
      <c r="F207" s="19">
        <v>36787</v>
      </c>
      <c r="G207" s="18">
        <v>1752</v>
      </c>
      <c r="H207" s="20">
        <v>1104</v>
      </c>
      <c r="I207" s="18">
        <v>1125</v>
      </c>
      <c r="J207" s="21">
        <v>21</v>
      </c>
      <c r="K207" s="22">
        <v>1996536</v>
      </c>
      <c r="L207" s="18">
        <v>2034021</v>
      </c>
      <c r="M207" s="19">
        <v>37486</v>
      </c>
      <c r="N207" s="23">
        <v>1709</v>
      </c>
      <c r="O207" s="18">
        <v>1168</v>
      </c>
      <c r="P207" s="18">
        <v>1190</v>
      </c>
      <c r="Q207" s="21">
        <v>22</v>
      </c>
      <c r="R207" s="22">
        <f t="shared" si="16"/>
        <v>3930389</v>
      </c>
      <c r="S207" s="22">
        <f t="shared" si="16"/>
        <v>4004661</v>
      </c>
      <c r="T207" s="51">
        <f t="shared" si="16"/>
        <v>74273</v>
      </c>
      <c r="U207" s="53">
        <f t="shared" si="16"/>
        <v>3461</v>
      </c>
      <c r="V207" s="18">
        <f t="shared" si="17"/>
        <v>1135.6223634787634</v>
      </c>
      <c r="W207" s="21">
        <f t="shared" si="18"/>
        <v>1157.0820572088992</v>
      </c>
      <c r="X207" s="44">
        <f t="shared" si="19"/>
        <v>21.459982663969949</v>
      </c>
    </row>
    <row r="208" spans="1:24">
      <c r="A208" s="17">
        <v>706</v>
      </c>
      <c r="B208" s="3">
        <v>1</v>
      </c>
      <c r="C208" s="3" t="s">
        <v>214</v>
      </c>
      <c r="D208" s="18">
        <v>2055076</v>
      </c>
      <c r="E208" s="18">
        <v>2083239</v>
      </c>
      <c r="F208" s="19">
        <v>28163</v>
      </c>
      <c r="G208" s="18">
        <v>1729</v>
      </c>
      <c r="H208" s="20">
        <v>1189</v>
      </c>
      <c r="I208" s="18">
        <v>1205</v>
      </c>
      <c r="J208" s="21">
        <v>16</v>
      </c>
      <c r="K208" s="22">
        <v>2202443</v>
      </c>
      <c r="L208" s="18">
        <v>2232574</v>
      </c>
      <c r="M208" s="19">
        <v>30132</v>
      </c>
      <c r="N208" s="23">
        <v>1754</v>
      </c>
      <c r="O208" s="18">
        <v>1256</v>
      </c>
      <c r="P208" s="18">
        <v>1273</v>
      </c>
      <c r="Q208" s="21">
        <v>17</v>
      </c>
      <c r="R208" s="22">
        <f t="shared" si="16"/>
        <v>4257519</v>
      </c>
      <c r="S208" s="22">
        <f t="shared" si="16"/>
        <v>4315813</v>
      </c>
      <c r="T208" s="51">
        <f t="shared" si="16"/>
        <v>58295</v>
      </c>
      <c r="U208" s="53">
        <f t="shared" si="16"/>
        <v>3483</v>
      </c>
      <c r="V208" s="18">
        <f t="shared" si="17"/>
        <v>1222.3712316968131</v>
      </c>
      <c r="W208" s="21">
        <f t="shared" si="18"/>
        <v>1239.1079529141546</v>
      </c>
      <c r="X208" s="44">
        <f t="shared" si="19"/>
        <v>16.737008326155614</v>
      </c>
    </row>
    <row r="209" spans="1:24">
      <c r="A209" s="17">
        <v>707</v>
      </c>
      <c r="B209" s="3">
        <v>1</v>
      </c>
      <c r="C209" s="3" t="s">
        <v>215</v>
      </c>
      <c r="D209" s="18">
        <v>54934</v>
      </c>
      <c r="E209" s="18">
        <v>57252</v>
      </c>
      <c r="F209" s="19">
        <v>2317</v>
      </c>
      <c r="G209" s="18">
        <v>105</v>
      </c>
      <c r="H209" s="20">
        <v>523</v>
      </c>
      <c r="I209" s="18">
        <v>545</v>
      </c>
      <c r="J209" s="21">
        <v>22</v>
      </c>
      <c r="K209" s="22">
        <v>62593</v>
      </c>
      <c r="L209" s="18">
        <v>65245</v>
      </c>
      <c r="M209" s="19">
        <v>2653</v>
      </c>
      <c r="N209" s="23">
        <v>109</v>
      </c>
      <c r="O209" s="18">
        <v>574</v>
      </c>
      <c r="P209" s="18">
        <v>599</v>
      </c>
      <c r="Q209" s="21">
        <v>25</v>
      </c>
      <c r="R209" s="22">
        <f t="shared" si="16"/>
        <v>117527</v>
      </c>
      <c r="S209" s="22">
        <f t="shared" si="16"/>
        <v>122497</v>
      </c>
      <c r="T209" s="51">
        <f t="shared" si="16"/>
        <v>4970</v>
      </c>
      <c r="U209" s="53">
        <f t="shared" si="16"/>
        <v>214</v>
      </c>
      <c r="V209" s="18">
        <f t="shared" si="17"/>
        <v>549.19158878504675</v>
      </c>
      <c r="W209" s="21">
        <f t="shared" si="18"/>
        <v>572.41588785046724</v>
      </c>
      <c r="X209" s="44">
        <f t="shared" si="19"/>
        <v>23.22429906542056</v>
      </c>
    </row>
    <row r="210" spans="1:24">
      <c r="A210" s="17">
        <v>709</v>
      </c>
      <c r="B210" s="3">
        <v>1</v>
      </c>
      <c r="C210" s="3" t="s">
        <v>216</v>
      </c>
      <c r="D210" s="18">
        <v>13273140</v>
      </c>
      <c r="E210" s="18">
        <v>13524957</v>
      </c>
      <c r="F210" s="19">
        <v>251817</v>
      </c>
      <c r="G210" s="18">
        <v>8049</v>
      </c>
      <c r="H210" s="20">
        <v>1649</v>
      </c>
      <c r="I210" s="18">
        <v>1680</v>
      </c>
      <c r="J210" s="21">
        <v>31</v>
      </c>
      <c r="K210" s="22">
        <v>14079637</v>
      </c>
      <c r="L210" s="18">
        <v>14354328</v>
      </c>
      <c r="M210" s="19">
        <v>274690</v>
      </c>
      <c r="N210" s="23">
        <v>7984</v>
      </c>
      <c r="O210" s="18">
        <v>1764</v>
      </c>
      <c r="P210" s="18">
        <v>1798</v>
      </c>
      <c r="Q210" s="21">
        <v>34</v>
      </c>
      <c r="R210" s="22">
        <f t="shared" si="16"/>
        <v>27352777</v>
      </c>
      <c r="S210" s="22">
        <f t="shared" si="16"/>
        <v>27879285</v>
      </c>
      <c r="T210" s="51">
        <f t="shared" si="16"/>
        <v>526507</v>
      </c>
      <c r="U210" s="53">
        <f t="shared" si="16"/>
        <v>16033</v>
      </c>
      <c r="V210" s="18">
        <f t="shared" si="17"/>
        <v>1706.0298758809954</v>
      </c>
      <c r="W210" s="21">
        <f t="shared" si="18"/>
        <v>1738.8688954032309</v>
      </c>
      <c r="X210" s="44">
        <f t="shared" si="19"/>
        <v>32.838957150876318</v>
      </c>
    </row>
    <row r="211" spans="1:24">
      <c r="A211" s="17">
        <v>712</v>
      </c>
      <c r="B211" s="3">
        <v>1</v>
      </c>
      <c r="C211" s="3" t="s">
        <v>217</v>
      </c>
      <c r="D211" s="18">
        <v>1305382</v>
      </c>
      <c r="E211" s="18">
        <v>1311817</v>
      </c>
      <c r="F211" s="19">
        <v>6435</v>
      </c>
      <c r="G211" s="18">
        <v>478</v>
      </c>
      <c r="H211" s="20">
        <v>2731</v>
      </c>
      <c r="I211" s="18">
        <v>2744</v>
      </c>
      <c r="J211" s="21">
        <v>13</v>
      </c>
      <c r="K211" s="22">
        <v>1356338</v>
      </c>
      <c r="L211" s="18">
        <v>1364870</v>
      </c>
      <c r="M211" s="19">
        <v>8532</v>
      </c>
      <c r="N211" s="23">
        <v>475</v>
      </c>
      <c r="O211" s="18">
        <v>2855</v>
      </c>
      <c r="P211" s="18">
        <v>2873</v>
      </c>
      <c r="Q211" s="21">
        <v>18</v>
      </c>
      <c r="R211" s="22">
        <f t="shared" si="16"/>
        <v>2661720</v>
      </c>
      <c r="S211" s="22">
        <f t="shared" si="16"/>
        <v>2676687</v>
      </c>
      <c r="T211" s="51">
        <f t="shared" si="16"/>
        <v>14967</v>
      </c>
      <c r="U211" s="53">
        <f t="shared" si="16"/>
        <v>953</v>
      </c>
      <c r="V211" s="18">
        <f t="shared" si="17"/>
        <v>2792.9905561385099</v>
      </c>
      <c r="W211" s="21">
        <f t="shared" si="18"/>
        <v>2808.6956977964323</v>
      </c>
      <c r="X211" s="44">
        <f t="shared" si="19"/>
        <v>15.705141657922351</v>
      </c>
    </row>
    <row r="212" spans="1:24">
      <c r="A212" s="17">
        <v>716</v>
      </c>
      <c r="B212" s="3">
        <v>1</v>
      </c>
      <c r="C212" s="3" t="s">
        <v>218</v>
      </c>
      <c r="D212" s="18">
        <v>1299099</v>
      </c>
      <c r="E212" s="18">
        <v>1344595</v>
      </c>
      <c r="F212" s="19">
        <v>45496</v>
      </c>
      <c r="G212" s="18">
        <v>1618</v>
      </c>
      <c r="H212" s="20">
        <v>803</v>
      </c>
      <c r="I212" s="18">
        <v>831</v>
      </c>
      <c r="J212" s="21">
        <v>28</v>
      </c>
      <c r="K212" s="22">
        <v>1393337</v>
      </c>
      <c r="L212" s="18">
        <v>1443526</v>
      </c>
      <c r="M212" s="19">
        <v>50189</v>
      </c>
      <c r="N212" s="23">
        <v>1619</v>
      </c>
      <c r="O212" s="18">
        <v>861</v>
      </c>
      <c r="P212" s="18">
        <v>892</v>
      </c>
      <c r="Q212" s="21">
        <v>31</v>
      </c>
      <c r="R212" s="22">
        <f t="shared" si="16"/>
        <v>2692436</v>
      </c>
      <c r="S212" s="22">
        <f t="shared" si="16"/>
        <v>2788121</v>
      </c>
      <c r="T212" s="51">
        <f t="shared" si="16"/>
        <v>95685</v>
      </c>
      <c r="U212" s="53">
        <f t="shared" si="16"/>
        <v>3237</v>
      </c>
      <c r="V212" s="18">
        <f t="shared" si="17"/>
        <v>831.76892184121095</v>
      </c>
      <c r="W212" s="21">
        <f t="shared" si="18"/>
        <v>861.32869941303682</v>
      </c>
      <c r="X212" s="44">
        <f t="shared" si="19"/>
        <v>29.559777571825766</v>
      </c>
    </row>
    <row r="213" spans="1:24">
      <c r="A213" s="17">
        <v>717</v>
      </c>
      <c r="B213" s="3">
        <v>1</v>
      </c>
      <c r="C213" s="3" t="s">
        <v>219</v>
      </c>
      <c r="D213" s="18">
        <v>1687817</v>
      </c>
      <c r="E213" s="18">
        <v>1729257</v>
      </c>
      <c r="F213" s="19">
        <v>41440</v>
      </c>
      <c r="G213" s="18">
        <v>1805</v>
      </c>
      <c r="H213" s="20">
        <v>935</v>
      </c>
      <c r="I213" s="18">
        <v>958</v>
      </c>
      <c r="J213" s="21">
        <v>23</v>
      </c>
      <c r="K213" s="22">
        <v>1806376</v>
      </c>
      <c r="L213" s="18">
        <v>1839728</v>
      </c>
      <c r="M213" s="19">
        <v>33352</v>
      </c>
      <c r="N213" s="23">
        <v>1812</v>
      </c>
      <c r="O213" s="18">
        <v>997</v>
      </c>
      <c r="P213" s="18">
        <v>1015</v>
      </c>
      <c r="Q213" s="21">
        <v>18</v>
      </c>
      <c r="R213" s="22">
        <f t="shared" si="16"/>
        <v>3494193</v>
      </c>
      <c r="S213" s="22">
        <f t="shared" si="16"/>
        <v>3568985</v>
      </c>
      <c r="T213" s="51">
        <f t="shared" si="16"/>
        <v>74792</v>
      </c>
      <c r="U213" s="53">
        <f t="shared" si="16"/>
        <v>3617</v>
      </c>
      <c r="V213" s="18">
        <f t="shared" si="17"/>
        <v>966.04727674868673</v>
      </c>
      <c r="W213" s="21">
        <f t="shared" si="18"/>
        <v>986.72518661874483</v>
      </c>
      <c r="X213" s="44">
        <f t="shared" si="19"/>
        <v>20.677909870058059</v>
      </c>
    </row>
    <row r="214" spans="1:24">
      <c r="A214" s="17">
        <v>719</v>
      </c>
      <c r="B214" s="3">
        <v>1</v>
      </c>
      <c r="C214" s="3" t="s">
        <v>220</v>
      </c>
      <c r="D214" s="18">
        <v>8985115</v>
      </c>
      <c r="E214" s="18">
        <v>9240606</v>
      </c>
      <c r="F214" s="19">
        <v>255491</v>
      </c>
      <c r="G214" s="18">
        <v>8525</v>
      </c>
      <c r="H214" s="20">
        <v>1054</v>
      </c>
      <c r="I214" s="18">
        <v>1084</v>
      </c>
      <c r="J214" s="21">
        <v>30</v>
      </c>
      <c r="K214" s="22">
        <v>9993051</v>
      </c>
      <c r="L214" s="18">
        <v>10253978</v>
      </c>
      <c r="M214" s="19">
        <v>260927</v>
      </c>
      <c r="N214" s="23">
        <v>8775</v>
      </c>
      <c r="O214" s="18">
        <v>1139</v>
      </c>
      <c r="P214" s="18">
        <v>1169</v>
      </c>
      <c r="Q214" s="21">
        <v>30</v>
      </c>
      <c r="R214" s="22">
        <f t="shared" si="16"/>
        <v>18978166</v>
      </c>
      <c r="S214" s="22">
        <f t="shared" si="16"/>
        <v>19494584</v>
      </c>
      <c r="T214" s="51">
        <f t="shared" si="16"/>
        <v>516418</v>
      </c>
      <c r="U214" s="53">
        <f t="shared" si="16"/>
        <v>17300</v>
      </c>
      <c r="V214" s="18">
        <f t="shared" si="17"/>
        <v>1097.0038150289017</v>
      </c>
      <c r="W214" s="21">
        <f t="shared" si="18"/>
        <v>1126.8545664739884</v>
      </c>
      <c r="X214" s="44">
        <f t="shared" si="19"/>
        <v>29.850751445086704</v>
      </c>
    </row>
    <row r="215" spans="1:24">
      <c r="A215" s="17">
        <v>720</v>
      </c>
      <c r="B215" s="3">
        <v>1</v>
      </c>
      <c r="C215" s="3" t="s">
        <v>221</v>
      </c>
      <c r="D215" s="18">
        <v>9254226</v>
      </c>
      <c r="E215" s="18">
        <v>9565082</v>
      </c>
      <c r="F215" s="19">
        <v>310856</v>
      </c>
      <c r="G215" s="18">
        <v>8365</v>
      </c>
      <c r="H215" s="20">
        <v>1106</v>
      </c>
      <c r="I215" s="18">
        <v>1143</v>
      </c>
      <c r="J215" s="21">
        <v>37</v>
      </c>
      <c r="K215" s="22">
        <v>10026511</v>
      </c>
      <c r="L215" s="18">
        <v>10336326</v>
      </c>
      <c r="M215" s="19">
        <v>309815</v>
      </c>
      <c r="N215" s="23">
        <v>8460</v>
      </c>
      <c r="O215" s="18">
        <v>1185</v>
      </c>
      <c r="P215" s="18">
        <v>1222</v>
      </c>
      <c r="Q215" s="21">
        <v>37</v>
      </c>
      <c r="R215" s="22">
        <f t="shared" si="16"/>
        <v>19280737</v>
      </c>
      <c r="S215" s="22">
        <f t="shared" si="16"/>
        <v>19901408</v>
      </c>
      <c r="T215" s="51">
        <f t="shared" si="16"/>
        <v>620671</v>
      </c>
      <c r="U215" s="53">
        <f t="shared" si="16"/>
        <v>16825</v>
      </c>
      <c r="V215" s="18">
        <f t="shared" si="17"/>
        <v>1145.9576225854382</v>
      </c>
      <c r="W215" s="21">
        <f t="shared" si="18"/>
        <v>1182.8474294205053</v>
      </c>
      <c r="X215" s="44">
        <f t="shared" si="19"/>
        <v>36.889806835066864</v>
      </c>
    </row>
    <row r="216" spans="1:24">
      <c r="A216" s="17">
        <v>721</v>
      </c>
      <c r="B216" s="3">
        <v>1</v>
      </c>
      <c r="C216" s="3" t="s">
        <v>222</v>
      </c>
      <c r="D216" s="18">
        <v>3156583</v>
      </c>
      <c r="E216" s="18">
        <v>3299950</v>
      </c>
      <c r="F216" s="19">
        <v>143367</v>
      </c>
      <c r="G216" s="18">
        <v>4072</v>
      </c>
      <c r="H216" s="20">
        <v>775</v>
      </c>
      <c r="I216" s="18">
        <v>810</v>
      </c>
      <c r="J216" s="21">
        <v>35</v>
      </c>
      <c r="K216" s="22">
        <v>3354910</v>
      </c>
      <c r="L216" s="18">
        <v>3495955</v>
      </c>
      <c r="M216" s="19">
        <v>141045</v>
      </c>
      <c r="N216" s="23">
        <v>4051</v>
      </c>
      <c r="O216" s="18">
        <v>828</v>
      </c>
      <c r="P216" s="18">
        <v>863</v>
      </c>
      <c r="Q216" s="21">
        <v>35</v>
      </c>
      <c r="R216" s="22">
        <f t="shared" si="16"/>
        <v>6511493</v>
      </c>
      <c r="S216" s="22">
        <f t="shared" si="16"/>
        <v>6795905</v>
      </c>
      <c r="T216" s="51">
        <f t="shared" si="16"/>
        <v>284412</v>
      </c>
      <c r="U216" s="53">
        <f t="shared" si="16"/>
        <v>8123</v>
      </c>
      <c r="V216" s="18">
        <f t="shared" si="17"/>
        <v>801.61184291517907</v>
      </c>
      <c r="W216" s="21">
        <f t="shared" si="18"/>
        <v>836.62501538840331</v>
      </c>
      <c r="X216" s="44">
        <f t="shared" si="19"/>
        <v>35.013172473224181</v>
      </c>
    </row>
    <row r="217" spans="1:24">
      <c r="A217" s="17">
        <v>726</v>
      </c>
      <c r="B217" s="3">
        <v>1</v>
      </c>
      <c r="C217" s="3" t="s">
        <v>223</v>
      </c>
      <c r="D217" s="18">
        <v>2932344</v>
      </c>
      <c r="E217" s="18">
        <v>3048954</v>
      </c>
      <c r="F217" s="19">
        <v>116610</v>
      </c>
      <c r="G217" s="18">
        <v>2813</v>
      </c>
      <c r="H217" s="20">
        <v>1042</v>
      </c>
      <c r="I217" s="18">
        <v>1084</v>
      </c>
      <c r="J217" s="21">
        <v>42</v>
      </c>
      <c r="K217" s="22">
        <v>3112237</v>
      </c>
      <c r="L217" s="18">
        <v>3234380</v>
      </c>
      <c r="M217" s="19">
        <v>122143</v>
      </c>
      <c r="N217" s="23">
        <v>2822</v>
      </c>
      <c r="O217" s="18">
        <v>1103</v>
      </c>
      <c r="P217" s="18">
        <v>1146</v>
      </c>
      <c r="Q217" s="21">
        <v>43</v>
      </c>
      <c r="R217" s="22">
        <f t="shared" si="16"/>
        <v>6044581</v>
      </c>
      <c r="S217" s="22">
        <f t="shared" si="16"/>
        <v>6283334</v>
      </c>
      <c r="T217" s="51">
        <f t="shared" si="16"/>
        <v>238753</v>
      </c>
      <c r="U217" s="53">
        <f t="shared" si="16"/>
        <v>5635</v>
      </c>
      <c r="V217" s="18">
        <f t="shared" si="17"/>
        <v>1072.6851818988464</v>
      </c>
      <c r="W217" s="21">
        <f t="shared" si="18"/>
        <v>1115.0548358473825</v>
      </c>
      <c r="X217" s="44">
        <f t="shared" si="19"/>
        <v>42.369653948535934</v>
      </c>
    </row>
    <row r="218" spans="1:24">
      <c r="A218" s="17">
        <v>727</v>
      </c>
      <c r="B218" s="3">
        <v>1</v>
      </c>
      <c r="C218" s="3" t="s">
        <v>224</v>
      </c>
      <c r="D218" s="18">
        <v>2823686</v>
      </c>
      <c r="E218" s="18">
        <v>3003284</v>
      </c>
      <c r="F218" s="19">
        <v>179598</v>
      </c>
      <c r="G218" s="18">
        <v>3075</v>
      </c>
      <c r="H218" s="20">
        <v>918</v>
      </c>
      <c r="I218" s="18">
        <v>977</v>
      </c>
      <c r="J218" s="21">
        <v>59</v>
      </c>
      <c r="K218" s="22">
        <v>2945987</v>
      </c>
      <c r="L218" s="18">
        <v>3126176</v>
      </c>
      <c r="M218" s="19">
        <v>180189</v>
      </c>
      <c r="N218" s="23">
        <v>3019</v>
      </c>
      <c r="O218" s="18">
        <v>976</v>
      </c>
      <c r="P218" s="18">
        <v>1036</v>
      </c>
      <c r="Q218" s="21">
        <v>60</v>
      </c>
      <c r="R218" s="22">
        <f t="shared" si="16"/>
        <v>5769673</v>
      </c>
      <c r="S218" s="22">
        <f t="shared" si="16"/>
        <v>6129460</v>
      </c>
      <c r="T218" s="51">
        <f t="shared" si="16"/>
        <v>359787</v>
      </c>
      <c r="U218" s="53">
        <f t="shared" si="16"/>
        <v>6094</v>
      </c>
      <c r="V218" s="18">
        <f t="shared" si="17"/>
        <v>946.77929110600587</v>
      </c>
      <c r="W218" s="21">
        <f t="shared" si="18"/>
        <v>1005.8188382015097</v>
      </c>
      <c r="X218" s="44">
        <f t="shared" si="19"/>
        <v>59.039547095503771</v>
      </c>
    </row>
    <row r="219" spans="1:24">
      <c r="A219" s="17">
        <v>728</v>
      </c>
      <c r="B219" s="3">
        <v>1</v>
      </c>
      <c r="C219" s="3" t="s">
        <v>225</v>
      </c>
      <c r="D219" s="18">
        <v>18186997</v>
      </c>
      <c r="E219" s="18">
        <v>18580003</v>
      </c>
      <c r="F219" s="19">
        <v>393006</v>
      </c>
      <c r="G219" s="18">
        <v>12885</v>
      </c>
      <c r="H219" s="20">
        <v>1411</v>
      </c>
      <c r="I219" s="18">
        <v>1442</v>
      </c>
      <c r="J219" s="21">
        <v>31</v>
      </c>
      <c r="K219" s="22">
        <v>19476736</v>
      </c>
      <c r="L219" s="18">
        <v>19754815</v>
      </c>
      <c r="M219" s="19">
        <v>278079</v>
      </c>
      <c r="N219" s="23">
        <v>12775</v>
      </c>
      <c r="O219" s="18">
        <v>1525</v>
      </c>
      <c r="P219" s="18">
        <v>1546</v>
      </c>
      <c r="Q219" s="21">
        <v>21</v>
      </c>
      <c r="R219" s="22">
        <f t="shared" si="16"/>
        <v>37663733</v>
      </c>
      <c r="S219" s="22">
        <f t="shared" si="16"/>
        <v>38334818</v>
      </c>
      <c r="T219" s="51">
        <f t="shared" si="16"/>
        <v>671085</v>
      </c>
      <c r="U219" s="53">
        <f t="shared" si="16"/>
        <v>25660</v>
      </c>
      <c r="V219" s="18">
        <f t="shared" si="17"/>
        <v>1467.79941543258</v>
      </c>
      <c r="W219" s="21">
        <f t="shared" si="18"/>
        <v>1493.9523772408418</v>
      </c>
      <c r="X219" s="44">
        <f t="shared" si="19"/>
        <v>26.152961808261885</v>
      </c>
    </row>
    <row r="220" spans="1:24">
      <c r="A220" s="17">
        <v>738</v>
      </c>
      <c r="B220" s="3">
        <v>1</v>
      </c>
      <c r="C220" s="3" t="s">
        <v>226</v>
      </c>
      <c r="D220" s="18">
        <v>715209</v>
      </c>
      <c r="E220" s="18">
        <v>727836</v>
      </c>
      <c r="F220" s="19">
        <v>12627</v>
      </c>
      <c r="G220" s="18">
        <v>1023</v>
      </c>
      <c r="H220" s="20">
        <v>699</v>
      </c>
      <c r="I220" s="18">
        <v>711</v>
      </c>
      <c r="J220" s="21">
        <v>12</v>
      </c>
      <c r="K220" s="22">
        <v>726991</v>
      </c>
      <c r="L220" s="18">
        <v>739029</v>
      </c>
      <c r="M220" s="19">
        <v>12038</v>
      </c>
      <c r="N220" s="23">
        <v>982</v>
      </c>
      <c r="O220" s="18">
        <v>740</v>
      </c>
      <c r="P220" s="18">
        <v>753</v>
      </c>
      <c r="Q220" s="21">
        <v>13</v>
      </c>
      <c r="R220" s="22">
        <f t="shared" si="16"/>
        <v>1442200</v>
      </c>
      <c r="S220" s="22">
        <f t="shared" si="16"/>
        <v>1466865</v>
      </c>
      <c r="T220" s="51">
        <f t="shared" si="16"/>
        <v>24665</v>
      </c>
      <c r="U220" s="53">
        <f t="shared" si="16"/>
        <v>2005</v>
      </c>
      <c r="V220" s="18">
        <f t="shared" si="17"/>
        <v>719.30174563591027</v>
      </c>
      <c r="W220" s="21">
        <f t="shared" si="18"/>
        <v>731.60349127182042</v>
      </c>
      <c r="X220" s="44">
        <f t="shared" si="19"/>
        <v>12.301745635910224</v>
      </c>
    </row>
    <row r="221" spans="1:24">
      <c r="A221" s="17">
        <v>739</v>
      </c>
      <c r="B221" s="3">
        <v>1</v>
      </c>
      <c r="C221" s="3" t="s">
        <v>227</v>
      </c>
      <c r="D221" s="18">
        <v>590637</v>
      </c>
      <c r="E221" s="18">
        <v>600509</v>
      </c>
      <c r="F221" s="19">
        <v>9872</v>
      </c>
      <c r="G221" s="18">
        <v>743</v>
      </c>
      <c r="H221" s="20">
        <v>795</v>
      </c>
      <c r="I221" s="18">
        <v>808</v>
      </c>
      <c r="J221" s="21">
        <v>13</v>
      </c>
      <c r="K221" s="22">
        <v>628914</v>
      </c>
      <c r="L221" s="18">
        <v>639605</v>
      </c>
      <c r="M221" s="19">
        <v>10691</v>
      </c>
      <c r="N221" s="23">
        <v>738</v>
      </c>
      <c r="O221" s="18">
        <v>852</v>
      </c>
      <c r="P221" s="18">
        <v>867</v>
      </c>
      <c r="Q221" s="21">
        <v>15</v>
      </c>
      <c r="R221" s="22">
        <f t="shared" si="16"/>
        <v>1219551</v>
      </c>
      <c r="S221" s="22">
        <f t="shared" si="16"/>
        <v>1240114</v>
      </c>
      <c r="T221" s="51">
        <f t="shared" si="16"/>
        <v>20563</v>
      </c>
      <c r="U221" s="53">
        <f t="shared" si="16"/>
        <v>1481</v>
      </c>
      <c r="V221" s="18">
        <f t="shared" si="17"/>
        <v>823.46455097906824</v>
      </c>
      <c r="W221" s="21">
        <f t="shared" si="18"/>
        <v>837.34908845374741</v>
      </c>
      <c r="X221" s="44">
        <f t="shared" si="19"/>
        <v>13.88453747467927</v>
      </c>
    </row>
    <row r="222" spans="1:24">
      <c r="A222" s="17">
        <v>740</v>
      </c>
      <c r="B222" s="3">
        <v>1</v>
      </c>
      <c r="C222" s="3" t="s">
        <v>228</v>
      </c>
      <c r="D222" s="18">
        <v>1312753</v>
      </c>
      <c r="E222" s="18">
        <v>1337744</v>
      </c>
      <c r="F222" s="19">
        <v>24990</v>
      </c>
      <c r="G222" s="18">
        <v>1341</v>
      </c>
      <c r="H222" s="20">
        <v>979</v>
      </c>
      <c r="I222" s="18">
        <v>998</v>
      </c>
      <c r="J222" s="21">
        <v>19</v>
      </c>
      <c r="K222" s="22">
        <v>1350801</v>
      </c>
      <c r="L222" s="18">
        <v>1375452</v>
      </c>
      <c r="M222" s="19">
        <v>24651</v>
      </c>
      <c r="N222" s="23">
        <v>1292</v>
      </c>
      <c r="O222" s="18">
        <v>1046</v>
      </c>
      <c r="P222" s="18">
        <v>1065</v>
      </c>
      <c r="Q222" s="21">
        <v>19</v>
      </c>
      <c r="R222" s="22">
        <f t="shared" si="16"/>
        <v>2663554</v>
      </c>
      <c r="S222" s="22">
        <f t="shared" si="16"/>
        <v>2713196</v>
      </c>
      <c r="T222" s="51">
        <f t="shared" si="16"/>
        <v>49641</v>
      </c>
      <c r="U222" s="53">
        <f t="shared" si="16"/>
        <v>2633</v>
      </c>
      <c r="V222" s="18">
        <f t="shared" si="17"/>
        <v>1011.6042537030004</v>
      </c>
      <c r="W222" s="21">
        <f t="shared" si="18"/>
        <v>1030.4580326623623</v>
      </c>
      <c r="X222" s="44">
        <f t="shared" si="19"/>
        <v>18.853399164451197</v>
      </c>
    </row>
    <row r="223" spans="1:24">
      <c r="A223" s="17">
        <v>741</v>
      </c>
      <c r="B223" s="3">
        <v>1</v>
      </c>
      <c r="C223" s="3" t="s">
        <v>229</v>
      </c>
      <c r="D223" s="18">
        <v>1166351</v>
      </c>
      <c r="E223" s="18">
        <v>1181132</v>
      </c>
      <c r="F223" s="19">
        <v>14781</v>
      </c>
      <c r="G223" s="18">
        <v>919</v>
      </c>
      <c r="H223" s="20">
        <v>1269</v>
      </c>
      <c r="I223" s="18">
        <v>1285</v>
      </c>
      <c r="J223" s="21">
        <v>16</v>
      </c>
      <c r="K223" s="22">
        <v>1203327</v>
      </c>
      <c r="L223" s="18">
        <v>1217823</v>
      </c>
      <c r="M223" s="19">
        <v>14496</v>
      </c>
      <c r="N223" s="23">
        <v>909</v>
      </c>
      <c r="O223" s="18">
        <v>1324</v>
      </c>
      <c r="P223" s="18">
        <v>1340</v>
      </c>
      <c r="Q223" s="21">
        <v>16</v>
      </c>
      <c r="R223" s="22">
        <f t="shared" si="16"/>
        <v>2369678</v>
      </c>
      <c r="S223" s="22">
        <f t="shared" si="16"/>
        <v>2398955</v>
      </c>
      <c r="T223" s="51">
        <f t="shared" si="16"/>
        <v>29277</v>
      </c>
      <c r="U223" s="53">
        <f t="shared" si="16"/>
        <v>1828</v>
      </c>
      <c r="V223" s="18">
        <f t="shared" si="17"/>
        <v>1296.3227571115974</v>
      </c>
      <c r="W223" s="21">
        <f t="shared" si="18"/>
        <v>1312.3386214442014</v>
      </c>
      <c r="X223" s="44">
        <f t="shared" si="19"/>
        <v>16.01586433260394</v>
      </c>
    </row>
    <row r="224" spans="1:24">
      <c r="A224" s="17">
        <v>742</v>
      </c>
      <c r="B224" s="3">
        <v>1</v>
      </c>
      <c r="C224" s="3" t="s">
        <v>230</v>
      </c>
      <c r="D224" s="18">
        <v>18969953</v>
      </c>
      <c r="E224" s="18">
        <v>19287915</v>
      </c>
      <c r="F224" s="19">
        <v>317962</v>
      </c>
      <c r="G224" s="18">
        <v>10403</v>
      </c>
      <c r="H224" s="20">
        <v>1824</v>
      </c>
      <c r="I224" s="18">
        <v>1854</v>
      </c>
      <c r="J224" s="21">
        <v>30</v>
      </c>
      <c r="K224" s="22">
        <v>20451340</v>
      </c>
      <c r="L224" s="18">
        <v>20804643</v>
      </c>
      <c r="M224" s="19">
        <v>353303</v>
      </c>
      <c r="N224" s="23">
        <v>10508</v>
      </c>
      <c r="O224" s="18">
        <v>1946</v>
      </c>
      <c r="P224" s="18">
        <v>1980</v>
      </c>
      <c r="Q224" s="21">
        <v>34</v>
      </c>
      <c r="R224" s="22">
        <f t="shared" si="16"/>
        <v>39421293</v>
      </c>
      <c r="S224" s="22">
        <f t="shared" si="16"/>
        <v>40092558</v>
      </c>
      <c r="T224" s="51">
        <f t="shared" si="16"/>
        <v>671265</v>
      </c>
      <c r="U224" s="53">
        <f t="shared" si="16"/>
        <v>20911</v>
      </c>
      <c r="V224" s="18">
        <f t="shared" si="17"/>
        <v>1885.1940605422983</v>
      </c>
      <c r="W224" s="21">
        <f t="shared" si="18"/>
        <v>1917.2951078379799</v>
      </c>
      <c r="X224" s="44">
        <f t="shared" si="19"/>
        <v>32.101047295681695</v>
      </c>
    </row>
    <row r="225" spans="1:24">
      <c r="A225" s="17">
        <v>743</v>
      </c>
      <c r="B225" s="3">
        <v>1</v>
      </c>
      <c r="C225" s="3" t="s">
        <v>231</v>
      </c>
      <c r="D225" s="18">
        <v>1207294</v>
      </c>
      <c r="E225" s="18">
        <v>1223655</v>
      </c>
      <c r="F225" s="19">
        <v>16361</v>
      </c>
      <c r="G225" s="18">
        <v>1070</v>
      </c>
      <c r="H225" s="20">
        <v>1128</v>
      </c>
      <c r="I225" s="18">
        <v>1144</v>
      </c>
      <c r="J225" s="21">
        <v>16</v>
      </c>
      <c r="K225" s="22">
        <v>1277841</v>
      </c>
      <c r="L225" s="18">
        <v>1293354</v>
      </c>
      <c r="M225" s="19">
        <v>15514</v>
      </c>
      <c r="N225" s="23">
        <v>1066</v>
      </c>
      <c r="O225" s="18">
        <v>1199</v>
      </c>
      <c r="P225" s="18">
        <v>1213</v>
      </c>
      <c r="Q225" s="21">
        <v>14</v>
      </c>
      <c r="R225" s="22">
        <f t="shared" si="16"/>
        <v>2485135</v>
      </c>
      <c r="S225" s="22">
        <f t="shared" si="16"/>
        <v>2517009</v>
      </c>
      <c r="T225" s="51">
        <f t="shared" si="16"/>
        <v>31875</v>
      </c>
      <c r="U225" s="53">
        <f t="shared" si="16"/>
        <v>2136</v>
      </c>
      <c r="V225" s="18">
        <f t="shared" si="17"/>
        <v>1163.4527153558051</v>
      </c>
      <c r="W225" s="21">
        <f t="shared" si="18"/>
        <v>1178.375</v>
      </c>
      <c r="X225" s="44">
        <f t="shared" si="19"/>
        <v>14.922752808988765</v>
      </c>
    </row>
    <row r="226" spans="1:24">
      <c r="A226" s="17">
        <v>745</v>
      </c>
      <c r="B226" s="3">
        <v>1</v>
      </c>
      <c r="C226" s="3" t="s">
        <v>232</v>
      </c>
      <c r="D226" s="18">
        <v>1931172</v>
      </c>
      <c r="E226" s="18">
        <v>1968282</v>
      </c>
      <c r="F226" s="19">
        <v>37111</v>
      </c>
      <c r="G226" s="18">
        <v>1747</v>
      </c>
      <c r="H226" s="20">
        <v>1105</v>
      </c>
      <c r="I226" s="18">
        <v>1127</v>
      </c>
      <c r="J226" s="21">
        <v>22</v>
      </c>
      <c r="K226" s="22">
        <v>2052462</v>
      </c>
      <c r="L226" s="18">
        <v>2079890</v>
      </c>
      <c r="M226" s="19">
        <v>27428</v>
      </c>
      <c r="N226" s="23">
        <v>1757</v>
      </c>
      <c r="O226" s="18">
        <v>1168</v>
      </c>
      <c r="P226" s="18">
        <v>1184</v>
      </c>
      <c r="Q226" s="21">
        <v>16</v>
      </c>
      <c r="R226" s="22">
        <f t="shared" si="16"/>
        <v>3983634</v>
      </c>
      <c r="S226" s="22">
        <f t="shared" si="16"/>
        <v>4048172</v>
      </c>
      <c r="T226" s="51">
        <f t="shared" si="16"/>
        <v>64539</v>
      </c>
      <c r="U226" s="53">
        <f t="shared" si="16"/>
        <v>3504</v>
      </c>
      <c r="V226" s="18">
        <f t="shared" si="17"/>
        <v>1136.8818493150684</v>
      </c>
      <c r="W226" s="21">
        <f t="shared" si="18"/>
        <v>1155.3002283105022</v>
      </c>
      <c r="X226" s="44">
        <f t="shared" si="19"/>
        <v>18.418664383561644</v>
      </c>
    </row>
    <row r="227" spans="1:24">
      <c r="A227" s="17">
        <v>748</v>
      </c>
      <c r="B227" s="3">
        <v>1</v>
      </c>
      <c r="C227" s="3" t="s">
        <v>233</v>
      </c>
      <c r="D227" s="18">
        <v>3602722</v>
      </c>
      <c r="E227" s="18">
        <v>3702329</v>
      </c>
      <c r="F227" s="19">
        <v>99607</v>
      </c>
      <c r="G227" s="18">
        <v>3923</v>
      </c>
      <c r="H227" s="20">
        <v>918</v>
      </c>
      <c r="I227" s="18">
        <v>944</v>
      </c>
      <c r="J227" s="21">
        <v>26</v>
      </c>
      <c r="K227" s="22">
        <v>3789494</v>
      </c>
      <c r="L227" s="18">
        <v>3888268</v>
      </c>
      <c r="M227" s="19">
        <v>98775</v>
      </c>
      <c r="N227" s="23">
        <v>3932</v>
      </c>
      <c r="O227" s="18">
        <v>964</v>
      </c>
      <c r="P227" s="18">
        <v>989</v>
      </c>
      <c r="Q227" s="21">
        <v>25</v>
      </c>
      <c r="R227" s="22">
        <f t="shared" si="16"/>
        <v>7392216</v>
      </c>
      <c r="S227" s="22">
        <f t="shared" si="16"/>
        <v>7590597</v>
      </c>
      <c r="T227" s="51">
        <f t="shared" si="16"/>
        <v>198382</v>
      </c>
      <c r="U227" s="53">
        <f t="shared" si="16"/>
        <v>7855</v>
      </c>
      <c r="V227" s="18">
        <f t="shared" si="17"/>
        <v>941.08415022278803</v>
      </c>
      <c r="W227" s="21">
        <f t="shared" si="18"/>
        <v>966.33952896244432</v>
      </c>
      <c r="X227" s="44">
        <f t="shared" si="19"/>
        <v>25.255506047103754</v>
      </c>
    </row>
    <row r="228" spans="1:24">
      <c r="A228" s="17">
        <v>750</v>
      </c>
      <c r="B228" s="3">
        <v>1</v>
      </c>
      <c r="C228" s="3" t="s">
        <v>234</v>
      </c>
      <c r="D228" s="18">
        <v>1885782</v>
      </c>
      <c r="E228" s="18">
        <v>1916647</v>
      </c>
      <c r="F228" s="19">
        <v>30865</v>
      </c>
      <c r="G228" s="18">
        <v>2018</v>
      </c>
      <c r="H228" s="20">
        <v>934</v>
      </c>
      <c r="I228" s="18">
        <v>950</v>
      </c>
      <c r="J228" s="21">
        <v>16</v>
      </c>
      <c r="K228" s="22">
        <v>1942762</v>
      </c>
      <c r="L228" s="18">
        <v>1970774</v>
      </c>
      <c r="M228" s="19">
        <v>28012</v>
      </c>
      <c r="N228" s="23">
        <v>1985</v>
      </c>
      <c r="O228" s="18">
        <v>979</v>
      </c>
      <c r="P228" s="18">
        <v>993</v>
      </c>
      <c r="Q228" s="21">
        <v>14</v>
      </c>
      <c r="R228" s="22">
        <f t="shared" si="16"/>
        <v>3828544</v>
      </c>
      <c r="S228" s="22">
        <f t="shared" si="16"/>
        <v>3887421</v>
      </c>
      <c r="T228" s="51">
        <f t="shared" si="16"/>
        <v>58877</v>
      </c>
      <c r="U228" s="53">
        <f t="shared" si="16"/>
        <v>4003</v>
      </c>
      <c r="V228" s="18">
        <f t="shared" si="17"/>
        <v>956.41868598551082</v>
      </c>
      <c r="W228" s="21">
        <f t="shared" si="18"/>
        <v>971.12690482138396</v>
      </c>
      <c r="X228" s="44">
        <f t="shared" si="19"/>
        <v>14.708218835873096</v>
      </c>
    </row>
    <row r="229" spans="1:24">
      <c r="A229" s="17">
        <v>756</v>
      </c>
      <c r="B229" s="3">
        <v>1</v>
      </c>
      <c r="C229" s="3" t="s">
        <v>235</v>
      </c>
      <c r="D229" s="18">
        <v>743393</v>
      </c>
      <c r="E229" s="18">
        <v>753737</v>
      </c>
      <c r="F229" s="19">
        <v>10344</v>
      </c>
      <c r="G229" s="18">
        <v>729</v>
      </c>
      <c r="H229" s="20">
        <v>1020</v>
      </c>
      <c r="I229" s="18">
        <v>1034</v>
      </c>
      <c r="J229" s="21">
        <v>14</v>
      </c>
      <c r="K229" s="22">
        <v>794429</v>
      </c>
      <c r="L229" s="18">
        <v>804433</v>
      </c>
      <c r="M229" s="19">
        <v>10004</v>
      </c>
      <c r="N229" s="23">
        <v>746</v>
      </c>
      <c r="O229" s="18">
        <v>1065</v>
      </c>
      <c r="P229" s="18">
        <v>1078</v>
      </c>
      <c r="Q229" s="21">
        <v>13</v>
      </c>
      <c r="R229" s="22">
        <f t="shared" si="16"/>
        <v>1537822</v>
      </c>
      <c r="S229" s="22">
        <f t="shared" si="16"/>
        <v>1558170</v>
      </c>
      <c r="T229" s="51">
        <f t="shared" si="16"/>
        <v>20348</v>
      </c>
      <c r="U229" s="53">
        <f t="shared" si="16"/>
        <v>1475</v>
      </c>
      <c r="V229" s="18">
        <f t="shared" si="17"/>
        <v>1042.591186440678</v>
      </c>
      <c r="W229" s="21">
        <f t="shared" si="18"/>
        <v>1056.386440677966</v>
      </c>
      <c r="X229" s="44">
        <f t="shared" si="19"/>
        <v>13.795254237288136</v>
      </c>
    </row>
    <row r="230" spans="1:24">
      <c r="A230" s="17">
        <v>761</v>
      </c>
      <c r="B230" s="3">
        <v>1</v>
      </c>
      <c r="C230" s="3" t="s">
        <v>236</v>
      </c>
      <c r="D230" s="18">
        <v>5939338</v>
      </c>
      <c r="E230" s="18">
        <v>6112921</v>
      </c>
      <c r="F230" s="19">
        <v>173584</v>
      </c>
      <c r="G230" s="18">
        <v>4924</v>
      </c>
      <c r="H230" s="20">
        <v>1206</v>
      </c>
      <c r="I230" s="18">
        <v>1241</v>
      </c>
      <c r="J230" s="21">
        <v>35</v>
      </c>
      <c r="K230" s="22">
        <v>6339440</v>
      </c>
      <c r="L230" s="18">
        <v>6495280</v>
      </c>
      <c r="M230" s="19">
        <v>155840</v>
      </c>
      <c r="N230" s="23">
        <v>4956</v>
      </c>
      <c r="O230" s="18">
        <v>1279</v>
      </c>
      <c r="P230" s="18">
        <v>1311</v>
      </c>
      <c r="Q230" s="21">
        <v>32</v>
      </c>
      <c r="R230" s="22">
        <f t="shared" si="16"/>
        <v>12278778</v>
      </c>
      <c r="S230" s="22">
        <f t="shared" si="16"/>
        <v>12608201</v>
      </c>
      <c r="T230" s="51">
        <f t="shared" si="16"/>
        <v>329424</v>
      </c>
      <c r="U230" s="53">
        <f t="shared" si="16"/>
        <v>9880</v>
      </c>
      <c r="V230" s="18">
        <f t="shared" si="17"/>
        <v>1242.7912955465588</v>
      </c>
      <c r="W230" s="21">
        <f t="shared" si="18"/>
        <v>1276.1337044534414</v>
      </c>
      <c r="X230" s="44">
        <f t="shared" si="19"/>
        <v>33.342510121457487</v>
      </c>
    </row>
    <row r="231" spans="1:24">
      <c r="A231" s="17">
        <v>763</v>
      </c>
      <c r="B231" s="3">
        <v>1</v>
      </c>
      <c r="C231" s="3" t="s">
        <v>237</v>
      </c>
      <c r="D231" s="18">
        <v>524231</v>
      </c>
      <c r="E231" s="18">
        <v>536670</v>
      </c>
      <c r="F231" s="19">
        <v>12439</v>
      </c>
      <c r="G231" s="18">
        <v>872</v>
      </c>
      <c r="H231" s="20">
        <v>601</v>
      </c>
      <c r="I231" s="18">
        <v>615</v>
      </c>
      <c r="J231" s="21">
        <v>14</v>
      </c>
      <c r="K231" s="22">
        <v>548749</v>
      </c>
      <c r="L231" s="18">
        <v>561074</v>
      </c>
      <c r="M231" s="19">
        <v>12325</v>
      </c>
      <c r="N231" s="23">
        <v>853</v>
      </c>
      <c r="O231" s="18">
        <v>643</v>
      </c>
      <c r="P231" s="18">
        <v>658</v>
      </c>
      <c r="Q231" s="21">
        <v>15</v>
      </c>
      <c r="R231" s="22">
        <f t="shared" si="16"/>
        <v>1072980</v>
      </c>
      <c r="S231" s="22">
        <f t="shared" si="16"/>
        <v>1097744</v>
      </c>
      <c r="T231" s="51">
        <f t="shared" si="16"/>
        <v>24764</v>
      </c>
      <c r="U231" s="53">
        <f t="shared" si="16"/>
        <v>1725</v>
      </c>
      <c r="V231" s="18">
        <f t="shared" si="17"/>
        <v>622.01739130434783</v>
      </c>
      <c r="W231" s="21">
        <f t="shared" si="18"/>
        <v>636.37333333333333</v>
      </c>
      <c r="X231" s="44">
        <f t="shared" si="19"/>
        <v>14.355942028985508</v>
      </c>
    </row>
    <row r="232" spans="1:24">
      <c r="A232" s="17">
        <v>768</v>
      </c>
      <c r="B232" s="3">
        <v>1</v>
      </c>
      <c r="C232" s="3" t="s">
        <v>238</v>
      </c>
      <c r="D232" s="18">
        <v>250965</v>
      </c>
      <c r="E232" s="18">
        <v>255188</v>
      </c>
      <c r="F232" s="19">
        <v>4223</v>
      </c>
      <c r="G232" s="18">
        <v>347</v>
      </c>
      <c r="H232" s="20">
        <v>723</v>
      </c>
      <c r="I232" s="18">
        <v>735</v>
      </c>
      <c r="J232" s="21">
        <v>12</v>
      </c>
      <c r="K232" s="22">
        <v>266030</v>
      </c>
      <c r="L232" s="18">
        <v>270707</v>
      </c>
      <c r="M232" s="19">
        <v>4677</v>
      </c>
      <c r="N232" s="23">
        <v>352</v>
      </c>
      <c r="O232" s="18">
        <v>756</v>
      </c>
      <c r="P232" s="18">
        <v>769</v>
      </c>
      <c r="Q232" s="21">
        <v>13</v>
      </c>
      <c r="R232" s="22">
        <f t="shared" si="16"/>
        <v>516995</v>
      </c>
      <c r="S232" s="22">
        <f t="shared" si="16"/>
        <v>525895</v>
      </c>
      <c r="T232" s="51">
        <f t="shared" si="16"/>
        <v>8900</v>
      </c>
      <c r="U232" s="53">
        <f t="shared" si="16"/>
        <v>699</v>
      </c>
      <c r="V232" s="18">
        <f t="shared" si="17"/>
        <v>739.62088698140201</v>
      </c>
      <c r="W232" s="21">
        <f t="shared" si="18"/>
        <v>752.35336194563661</v>
      </c>
      <c r="X232" s="44">
        <f t="shared" si="19"/>
        <v>12.732474964234621</v>
      </c>
    </row>
    <row r="233" spans="1:24">
      <c r="A233" s="17">
        <v>771</v>
      </c>
      <c r="B233" s="3">
        <v>1</v>
      </c>
      <c r="C233" s="3" t="s">
        <v>239</v>
      </c>
      <c r="D233" s="18">
        <v>50840</v>
      </c>
      <c r="E233" s="18">
        <v>54100</v>
      </c>
      <c r="F233" s="19">
        <v>3259</v>
      </c>
      <c r="G233" s="18">
        <v>158</v>
      </c>
      <c r="H233" s="20">
        <v>322</v>
      </c>
      <c r="I233" s="18">
        <v>342</v>
      </c>
      <c r="J233" s="21">
        <v>20</v>
      </c>
      <c r="K233" s="22">
        <v>51817</v>
      </c>
      <c r="L233" s="18">
        <v>56003</v>
      </c>
      <c r="M233" s="19">
        <v>4186</v>
      </c>
      <c r="N233" s="23">
        <v>158</v>
      </c>
      <c r="O233" s="18">
        <v>328</v>
      </c>
      <c r="P233" s="18">
        <v>354</v>
      </c>
      <c r="Q233" s="21">
        <v>26</v>
      </c>
      <c r="R233" s="22">
        <f t="shared" si="16"/>
        <v>102657</v>
      </c>
      <c r="S233" s="22">
        <f t="shared" si="16"/>
        <v>110103</v>
      </c>
      <c r="T233" s="51">
        <f t="shared" si="16"/>
        <v>7445</v>
      </c>
      <c r="U233" s="53">
        <f t="shared" si="16"/>
        <v>316</v>
      </c>
      <c r="V233" s="18">
        <f t="shared" si="17"/>
        <v>324.86392405063293</v>
      </c>
      <c r="W233" s="21">
        <f t="shared" si="18"/>
        <v>348.42721518987344</v>
      </c>
      <c r="X233" s="44">
        <f t="shared" si="19"/>
        <v>23.560126582278482</v>
      </c>
    </row>
    <row r="234" spans="1:24">
      <c r="A234" s="17">
        <v>775</v>
      </c>
      <c r="B234" s="3">
        <v>1</v>
      </c>
      <c r="C234" s="3" t="s">
        <v>240</v>
      </c>
      <c r="D234" s="18">
        <v>736828</v>
      </c>
      <c r="E234" s="18">
        <v>746081</v>
      </c>
      <c r="F234" s="19">
        <v>9253</v>
      </c>
      <c r="G234" s="18">
        <v>693</v>
      </c>
      <c r="H234" s="20">
        <v>1063</v>
      </c>
      <c r="I234" s="18">
        <v>1077</v>
      </c>
      <c r="J234" s="21">
        <v>14</v>
      </c>
      <c r="K234" s="22">
        <v>793332</v>
      </c>
      <c r="L234" s="18">
        <v>802447</v>
      </c>
      <c r="M234" s="19">
        <v>9115</v>
      </c>
      <c r="N234" s="23">
        <v>713</v>
      </c>
      <c r="O234" s="18">
        <v>1113</v>
      </c>
      <c r="P234" s="18">
        <v>1125</v>
      </c>
      <c r="Q234" s="21">
        <v>12</v>
      </c>
      <c r="R234" s="22">
        <f t="shared" si="16"/>
        <v>1530160</v>
      </c>
      <c r="S234" s="22">
        <f t="shared" si="16"/>
        <v>1548528</v>
      </c>
      <c r="T234" s="51">
        <f t="shared" si="16"/>
        <v>18368</v>
      </c>
      <c r="U234" s="53">
        <f t="shared" si="16"/>
        <v>1406</v>
      </c>
      <c r="V234" s="18">
        <f t="shared" si="17"/>
        <v>1088.3072546230442</v>
      </c>
      <c r="W234" s="21">
        <f t="shared" si="18"/>
        <v>1101.371266002845</v>
      </c>
      <c r="X234" s="44">
        <f t="shared" si="19"/>
        <v>13.064011379800853</v>
      </c>
    </row>
    <row r="235" spans="1:24">
      <c r="A235" s="17">
        <v>777</v>
      </c>
      <c r="B235" s="3">
        <v>1</v>
      </c>
      <c r="C235" s="3" t="s">
        <v>241</v>
      </c>
      <c r="D235" s="18">
        <v>1305301</v>
      </c>
      <c r="E235" s="18">
        <v>1315617</v>
      </c>
      <c r="F235" s="19">
        <v>10316</v>
      </c>
      <c r="G235" s="18">
        <v>842</v>
      </c>
      <c r="H235" s="20">
        <v>1550</v>
      </c>
      <c r="I235" s="18">
        <v>1563</v>
      </c>
      <c r="J235" s="21">
        <v>13</v>
      </c>
      <c r="K235" s="22">
        <v>1356858</v>
      </c>
      <c r="L235" s="18">
        <v>1367287</v>
      </c>
      <c r="M235" s="19">
        <v>10430</v>
      </c>
      <c r="N235" s="23">
        <v>837</v>
      </c>
      <c r="O235" s="18">
        <v>1621</v>
      </c>
      <c r="P235" s="18">
        <v>1634</v>
      </c>
      <c r="Q235" s="21">
        <v>13</v>
      </c>
      <c r="R235" s="22">
        <f t="shared" si="16"/>
        <v>2662159</v>
      </c>
      <c r="S235" s="22">
        <f t="shared" si="16"/>
        <v>2682904</v>
      </c>
      <c r="T235" s="51">
        <f t="shared" si="16"/>
        <v>20746</v>
      </c>
      <c r="U235" s="53">
        <f t="shared" si="16"/>
        <v>1679</v>
      </c>
      <c r="V235" s="18">
        <f t="shared" si="17"/>
        <v>1585.5622394282311</v>
      </c>
      <c r="W235" s="21">
        <f t="shared" si="18"/>
        <v>1597.9178082191781</v>
      </c>
      <c r="X235" s="44">
        <f t="shared" si="19"/>
        <v>12.356164383561644</v>
      </c>
    </row>
    <row r="236" spans="1:24">
      <c r="A236" s="17">
        <v>786</v>
      </c>
      <c r="B236" s="3">
        <v>1</v>
      </c>
      <c r="C236" s="3" t="s">
        <v>242</v>
      </c>
      <c r="D236" s="18">
        <v>469836</v>
      </c>
      <c r="E236" s="18">
        <v>477709</v>
      </c>
      <c r="F236" s="19">
        <v>7874</v>
      </c>
      <c r="G236" s="18">
        <v>412</v>
      </c>
      <c r="H236" s="20">
        <v>1140</v>
      </c>
      <c r="I236" s="18">
        <v>1159</v>
      </c>
      <c r="J236" s="21">
        <v>19</v>
      </c>
      <c r="K236" s="22">
        <v>452724</v>
      </c>
      <c r="L236" s="18">
        <v>461311</v>
      </c>
      <c r="M236" s="19">
        <v>8587</v>
      </c>
      <c r="N236" s="23">
        <v>372</v>
      </c>
      <c r="O236" s="18">
        <v>1217</v>
      </c>
      <c r="P236" s="18">
        <v>1240</v>
      </c>
      <c r="Q236" s="21">
        <v>23</v>
      </c>
      <c r="R236" s="22">
        <f t="shared" si="16"/>
        <v>922560</v>
      </c>
      <c r="S236" s="22">
        <f t="shared" si="16"/>
        <v>939020</v>
      </c>
      <c r="T236" s="51">
        <f t="shared" si="16"/>
        <v>16461</v>
      </c>
      <c r="U236" s="53">
        <f t="shared" si="16"/>
        <v>784</v>
      </c>
      <c r="V236" s="18">
        <f t="shared" si="17"/>
        <v>1176.7346938775511</v>
      </c>
      <c r="W236" s="21">
        <f t="shared" si="18"/>
        <v>1197.7295918367347</v>
      </c>
      <c r="X236" s="44">
        <f t="shared" si="19"/>
        <v>20.996173469387756</v>
      </c>
    </row>
    <row r="237" spans="1:24">
      <c r="A237" s="17">
        <v>787</v>
      </c>
      <c r="B237" s="3">
        <v>1</v>
      </c>
      <c r="C237" s="3" t="s">
        <v>243</v>
      </c>
      <c r="D237" s="18">
        <v>602147</v>
      </c>
      <c r="E237" s="18">
        <v>602147</v>
      </c>
      <c r="F237" s="19">
        <v>0</v>
      </c>
      <c r="G237" s="18">
        <v>354</v>
      </c>
      <c r="H237" s="20">
        <v>1701</v>
      </c>
      <c r="I237" s="18">
        <v>1701</v>
      </c>
      <c r="J237" s="21">
        <v>0</v>
      </c>
      <c r="K237" s="22">
        <v>630756</v>
      </c>
      <c r="L237" s="18">
        <v>630756</v>
      </c>
      <c r="M237" s="19">
        <v>0</v>
      </c>
      <c r="N237" s="23">
        <v>354</v>
      </c>
      <c r="O237" s="18">
        <v>1782</v>
      </c>
      <c r="P237" s="18">
        <v>1782</v>
      </c>
      <c r="Q237" s="21">
        <v>0</v>
      </c>
      <c r="R237" s="22">
        <f t="shared" si="16"/>
        <v>1232903</v>
      </c>
      <c r="S237" s="22">
        <f t="shared" si="16"/>
        <v>1232903</v>
      </c>
      <c r="T237" s="51">
        <f t="shared" si="16"/>
        <v>0</v>
      </c>
      <c r="U237" s="53">
        <f t="shared" si="16"/>
        <v>708</v>
      </c>
      <c r="V237" s="18">
        <f t="shared" si="17"/>
        <v>1741.388418079096</v>
      </c>
      <c r="W237" s="21">
        <f t="shared" si="18"/>
        <v>1741.388418079096</v>
      </c>
      <c r="X237" s="44">
        <f t="shared" si="19"/>
        <v>0</v>
      </c>
    </row>
    <row r="238" spans="1:24">
      <c r="A238" s="17">
        <v>801</v>
      </c>
      <c r="B238" s="3">
        <v>1</v>
      </c>
      <c r="C238" s="3" t="s">
        <v>244</v>
      </c>
      <c r="D238" s="18">
        <v>204298</v>
      </c>
      <c r="E238" s="18">
        <v>206512</v>
      </c>
      <c r="F238" s="19">
        <v>2215</v>
      </c>
      <c r="G238" s="18">
        <v>147</v>
      </c>
      <c r="H238" s="20">
        <v>1390</v>
      </c>
      <c r="I238" s="18">
        <v>1405</v>
      </c>
      <c r="J238" s="21">
        <v>15</v>
      </c>
      <c r="K238" s="22">
        <v>218515</v>
      </c>
      <c r="L238" s="18">
        <v>221195</v>
      </c>
      <c r="M238" s="19">
        <v>2681</v>
      </c>
      <c r="N238" s="23">
        <v>146</v>
      </c>
      <c r="O238" s="18">
        <v>1497</v>
      </c>
      <c r="P238" s="18">
        <v>1515</v>
      </c>
      <c r="Q238" s="21">
        <v>18</v>
      </c>
      <c r="R238" s="22">
        <f t="shared" si="16"/>
        <v>422813</v>
      </c>
      <c r="S238" s="22">
        <f t="shared" si="16"/>
        <v>427707</v>
      </c>
      <c r="T238" s="51">
        <f t="shared" si="16"/>
        <v>4896</v>
      </c>
      <c r="U238" s="53">
        <f t="shared" si="16"/>
        <v>293</v>
      </c>
      <c r="V238" s="18">
        <f t="shared" si="17"/>
        <v>1443.0477815699658</v>
      </c>
      <c r="W238" s="21">
        <f t="shared" si="18"/>
        <v>1459.7508532423208</v>
      </c>
      <c r="X238" s="44">
        <f t="shared" si="19"/>
        <v>16.709897610921502</v>
      </c>
    </row>
    <row r="239" spans="1:24">
      <c r="A239" s="17">
        <v>803</v>
      </c>
      <c r="B239" s="3">
        <v>1</v>
      </c>
      <c r="C239" s="3" t="s">
        <v>245</v>
      </c>
      <c r="D239" s="18">
        <v>522047</v>
      </c>
      <c r="E239" s="18">
        <v>527610</v>
      </c>
      <c r="F239" s="19">
        <v>5563</v>
      </c>
      <c r="G239" s="18">
        <v>386</v>
      </c>
      <c r="H239" s="20">
        <v>1353</v>
      </c>
      <c r="I239" s="18">
        <v>1368</v>
      </c>
      <c r="J239" s="21">
        <v>15</v>
      </c>
      <c r="K239" s="22">
        <v>531724</v>
      </c>
      <c r="L239" s="18">
        <v>536694</v>
      </c>
      <c r="M239" s="19">
        <v>4970</v>
      </c>
      <c r="N239" s="23">
        <v>385</v>
      </c>
      <c r="O239" s="18">
        <v>1382</v>
      </c>
      <c r="P239" s="18">
        <v>1395</v>
      </c>
      <c r="Q239" s="21">
        <v>13</v>
      </c>
      <c r="R239" s="22">
        <f t="shared" si="16"/>
        <v>1053771</v>
      </c>
      <c r="S239" s="22">
        <f t="shared" si="16"/>
        <v>1064304</v>
      </c>
      <c r="T239" s="51">
        <f t="shared" si="16"/>
        <v>10533</v>
      </c>
      <c r="U239" s="53">
        <f t="shared" si="16"/>
        <v>771</v>
      </c>
      <c r="V239" s="18">
        <f t="shared" si="17"/>
        <v>1366.7587548638132</v>
      </c>
      <c r="W239" s="21">
        <f t="shared" si="18"/>
        <v>1380.4202334630349</v>
      </c>
      <c r="X239" s="44">
        <f t="shared" si="19"/>
        <v>13.661478599221789</v>
      </c>
    </row>
    <row r="240" spans="1:24">
      <c r="A240" s="17">
        <v>811</v>
      </c>
      <c r="B240" s="3">
        <v>1</v>
      </c>
      <c r="C240" s="3" t="s">
        <v>246</v>
      </c>
      <c r="D240" s="18">
        <v>1127096</v>
      </c>
      <c r="E240" s="18">
        <v>1144010</v>
      </c>
      <c r="F240" s="19">
        <v>16914</v>
      </c>
      <c r="G240" s="18">
        <v>553</v>
      </c>
      <c r="H240" s="20">
        <v>2038</v>
      </c>
      <c r="I240" s="18">
        <v>2069</v>
      </c>
      <c r="J240" s="21">
        <v>31</v>
      </c>
      <c r="K240" s="22">
        <v>1193795</v>
      </c>
      <c r="L240" s="18">
        <v>1212292</v>
      </c>
      <c r="M240" s="19">
        <v>18498</v>
      </c>
      <c r="N240" s="23">
        <v>550</v>
      </c>
      <c r="O240" s="18">
        <v>2171</v>
      </c>
      <c r="P240" s="18">
        <v>2204</v>
      </c>
      <c r="Q240" s="21">
        <v>33</v>
      </c>
      <c r="R240" s="22">
        <f t="shared" si="16"/>
        <v>2320891</v>
      </c>
      <c r="S240" s="22">
        <f t="shared" si="16"/>
        <v>2356302</v>
      </c>
      <c r="T240" s="51">
        <f t="shared" si="16"/>
        <v>35412</v>
      </c>
      <c r="U240" s="53">
        <f t="shared" si="16"/>
        <v>1103</v>
      </c>
      <c r="V240" s="18">
        <f t="shared" si="17"/>
        <v>2104.1622846781506</v>
      </c>
      <c r="W240" s="21">
        <f t="shared" si="18"/>
        <v>2136.2665457842249</v>
      </c>
      <c r="X240" s="44">
        <f t="shared" si="19"/>
        <v>32.105167724388032</v>
      </c>
    </row>
    <row r="241" spans="1:24">
      <c r="A241" s="17">
        <v>813</v>
      </c>
      <c r="B241" s="3">
        <v>1</v>
      </c>
      <c r="C241" s="3" t="s">
        <v>247</v>
      </c>
      <c r="D241" s="18">
        <v>1039094</v>
      </c>
      <c r="E241" s="18">
        <v>1063400</v>
      </c>
      <c r="F241" s="19">
        <v>24307</v>
      </c>
      <c r="G241" s="18">
        <v>1229</v>
      </c>
      <c r="H241" s="20">
        <v>845</v>
      </c>
      <c r="I241" s="18">
        <v>865</v>
      </c>
      <c r="J241" s="21">
        <v>20</v>
      </c>
      <c r="K241" s="22">
        <v>1085886</v>
      </c>
      <c r="L241" s="18">
        <v>1111695</v>
      </c>
      <c r="M241" s="19">
        <v>25809</v>
      </c>
      <c r="N241" s="23">
        <v>1220</v>
      </c>
      <c r="O241" s="18">
        <v>890</v>
      </c>
      <c r="P241" s="18">
        <v>911</v>
      </c>
      <c r="Q241" s="21">
        <v>21</v>
      </c>
      <c r="R241" s="22">
        <f t="shared" si="16"/>
        <v>2124980</v>
      </c>
      <c r="S241" s="22">
        <f t="shared" si="16"/>
        <v>2175095</v>
      </c>
      <c r="T241" s="51">
        <f t="shared" si="16"/>
        <v>50116</v>
      </c>
      <c r="U241" s="53">
        <f t="shared" si="16"/>
        <v>2449</v>
      </c>
      <c r="V241" s="18">
        <f t="shared" si="17"/>
        <v>867.69293589220092</v>
      </c>
      <c r="W241" s="21">
        <f t="shared" si="18"/>
        <v>888.15639036341361</v>
      </c>
      <c r="X241" s="44">
        <f t="shared" si="19"/>
        <v>20.463862801143325</v>
      </c>
    </row>
    <row r="242" spans="1:24">
      <c r="A242" s="17">
        <v>815</v>
      </c>
      <c r="B242" s="3">
        <v>2</v>
      </c>
      <c r="C242" s="3" t="s">
        <v>248</v>
      </c>
      <c r="D242" s="18">
        <v>208569</v>
      </c>
      <c r="E242" s="18">
        <v>208811</v>
      </c>
      <c r="F242" s="19">
        <v>242</v>
      </c>
      <c r="G242" s="18">
        <v>0</v>
      </c>
      <c r="H242" s="20">
        <v>0</v>
      </c>
      <c r="I242" s="18">
        <v>0</v>
      </c>
      <c r="J242" s="21">
        <v>0</v>
      </c>
      <c r="K242" s="22">
        <v>218425</v>
      </c>
      <c r="L242" s="18">
        <v>218691</v>
      </c>
      <c r="M242" s="19">
        <v>265</v>
      </c>
      <c r="N242" s="23">
        <v>0</v>
      </c>
      <c r="O242" s="18">
        <v>0</v>
      </c>
      <c r="P242" s="18">
        <v>0</v>
      </c>
      <c r="Q242" s="21">
        <v>0</v>
      </c>
      <c r="R242" s="22">
        <f t="shared" si="16"/>
        <v>426994</v>
      </c>
      <c r="S242" s="22">
        <f t="shared" si="16"/>
        <v>427502</v>
      </c>
      <c r="T242" s="51">
        <f t="shared" si="16"/>
        <v>507</v>
      </c>
      <c r="U242" s="53">
        <f t="shared" si="16"/>
        <v>0</v>
      </c>
      <c r="V242" s="18" t="e">
        <f t="shared" si="17"/>
        <v>#DIV/0!</v>
      </c>
      <c r="W242" s="21" t="e">
        <f t="shared" si="18"/>
        <v>#DIV/0!</v>
      </c>
      <c r="X242" s="44" t="e">
        <f t="shared" si="19"/>
        <v>#DIV/0!</v>
      </c>
    </row>
    <row r="243" spans="1:24">
      <c r="A243" s="17">
        <v>818</v>
      </c>
      <c r="B243" s="3">
        <v>1</v>
      </c>
      <c r="C243" s="3" t="s">
        <v>249</v>
      </c>
      <c r="D243" s="18">
        <v>679647</v>
      </c>
      <c r="E243" s="18">
        <v>684056</v>
      </c>
      <c r="F243" s="19">
        <v>4409</v>
      </c>
      <c r="G243" s="18">
        <v>536</v>
      </c>
      <c r="H243" s="20">
        <v>1268</v>
      </c>
      <c r="I243" s="18">
        <v>1276</v>
      </c>
      <c r="J243" s="21">
        <v>8</v>
      </c>
      <c r="K243" s="22">
        <v>713515</v>
      </c>
      <c r="L243" s="18">
        <v>717950</v>
      </c>
      <c r="M243" s="19">
        <v>4436</v>
      </c>
      <c r="N243" s="23">
        <v>533</v>
      </c>
      <c r="O243" s="18">
        <v>1339</v>
      </c>
      <c r="P243" s="18">
        <v>1347</v>
      </c>
      <c r="Q243" s="21">
        <v>8</v>
      </c>
      <c r="R243" s="22">
        <f t="shared" si="16"/>
        <v>1393162</v>
      </c>
      <c r="S243" s="22">
        <f t="shared" si="16"/>
        <v>1402006</v>
      </c>
      <c r="T243" s="51">
        <f t="shared" si="16"/>
        <v>8845</v>
      </c>
      <c r="U243" s="53">
        <f t="shared" si="16"/>
        <v>1069</v>
      </c>
      <c r="V243" s="18">
        <f t="shared" si="17"/>
        <v>1303.2385406922358</v>
      </c>
      <c r="W243" s="21">
        <f t="shared" si="18"/>
        <v>1311.511693171188</v>
      </c>
      <c r="X243" s="44">
        <f t="shared" si="19"/>
        <v>8.2740879326473333</v>
      </c>
    </row>
    <row r="244" spans="1:24">
      <c r="A244" s="17">
        <v>820</v>
      </c>
      <c r="B244" s="3">
        <v>1</v>
      </c>
      <c r="C244" s="3" t="s">
        <v>250</v>
      </c>
      <c r="D244" s="18">
        <v>448824</v>
      </c>
      <c r="E244" s="18">
        <v>464119</v>
      </c>
      <c r="F244" s="19">
        <v>15295</v>
      </c>
      <c r="G244" s="18">
        <v>511</v>
      </c>
      <c r="H244" s="20">
        <v>878</v>
      </c>
      <c r="I244" s="18">
        <v>908</v>
      </c>
      <c r="J244" s="21">
        <v>30</v>
      </c>
      <c r="K244" s="22">
        <v>454305</v>
      </c>
      <c r="L244" s="18">
        <v>468650</v>
      </c>
      <c r="M244" s="19">
        <v>14345</v>
      </c>
      <c r="N244" s="23">
        <v>473</v>
      </c>
      <c r="O244" s="18">
        <v>960</v>
      </c>
      <c r="P244" s="18">
        <v>991</v>
      </c>
      <c r="Q244" s="21">
        <v>31</v>
      </c>
      <c r="R244" s="22">
        <f t="shared" si="16"/>
        <v>903129</v>
      </c>
      <c r="S244" s="22">
        <f t="shared" si="16"/>
        <v>932769</v>
      </c>
      <c r="T244" s="51">
        <f t="shared" si="16"/>
        <v>29640</v>
      </c>
      <c r="U244" s="53">
        <f t="shared" si="16"/>
        <v>984</v>
      </c>
      <c r="V244" s="18">
        <f t="shared" si="17"/>
        <v>917.81402439024396</v>
      </c>
      <c r="W244" s="21">
        <f t="shared" si="18"/>
        <v>947.93597560975604</v>
      </c>
      <c r="X244" s="44">
        <f t="shared" si="19"/>
        <v>30.121951219512194</v>
      </c>
    </row>
    <row r="245" spans="1:24">
      <c r="A245" s="17">
        <v>821</v>
      </c>
      <c r="B245" s="3">
        <v>1</v>
      </c>
      <c r="C245" s="3" t="s">
        <v>251</v>
      </c>
      <c r="D245" s="18">
        <v>833197</v>
      </c>
      <c r="E245" s="18">
        <v>848080</v>
      </c>
      <c r="F245" s="19">
        <v>14883</v>
      </c>
      <c r="G245" s="18">
        <v>1029</v>
      </c>
      <c r="H245" s="20">
        <v>810</v>
      </c>
      <c r="I245" s="18">
        <v>824</v>
      </c>
      <c r="J245" s="21">
        <v>14</v>
      </c>
      <c r="K245" s="22">
        <v>885226</v>
      </c>
      <c r="L245" s="18">
        <v>899917</v>
      </c>
      <c r="M245" s="19">
        <v>14691</v>
      </c>
      <c r="N245" s="23">
        <v>1046</v>
      </c>
      <c r="O245" s="18">
        <v>846</v>
      </c>
      <c r="P245" s="18">
        <v>860</v>
      </c>
      <c r="Q245" s="21">
        <v>14</v>
      </c>
      <c r="R245" s="22">
        <f t="shared" si="16"/>
        <v>1718423</v>
      </c>
      <c r="S245" s="22">
        <f t="shared" si="16"/>
        <v>1747997</v>
      </c>
      <c r="T245" s="51">
        <f t="shared" si="16"/>
        <v>29574</v>
      </c>
      <c r="U245" s="53">
        <f t="shared" si="16"/>
        <v>2075</v>
      </c>
      <c r="V245" s="18">
        <f t="shared" si="17"/>
        <v>828.15566265060238</v>
      </c>
      <c r="W245" s="21">
        <f t="shared" si="18"/>
        <v>842.40819277108437</v>
      </c>
      <c r="X245" s="44">
        <f t="shared" si="19"/>
        <v>14.252530120481929</v>
      </c>
    </row>
    <row r="246" spans="1:24">
      <c r="A246" s="17">
        <v>829</v>
      </c>
      <c r="B246" s="3">
        <v>1</v>
      </c>
      <c r="C246" s="3" t="s">
        <v>252</v>
      </c>
      <c r="D246" s="18">
        <v>3073930</v>
      </c>
      <c r="E246" s="18">
        <v>3095704</v>
      </c>
      <c r="F246" s="19">
        <v>21773</v>
      </c>
      <c r="G246" s="18">
        <v>1791</v>
      </c>
      <c r="H246" s="20">
        <v>1716</v>
      </c>
      <c r="I246" s="18">
        <v>1728</v>
      </c>
      <c r="J246" s="21">
        <v>12</v>
      </c>
      <c r="K246" s="22">
        <v>3171842</v>
      </c>
      <c r="L246" s="18">
        <v>3188870</v>
      </c>
      <c r="M246" s="19">
        <v>17028</v>
      </c>
      <c r="N246" s="23">
        <v>1759</v>
      </c>
      <c r="O246" s="18">
        <v>1803</v>
      </c>
      <c r="P246" s="18">
        <v>1813</v>
      </c>
      <c r="Q246" s="21">
        <v>10</v>
      </c>
      <c r="R246" s="22">
        <f t="shared" si="16"/>
        <v>6245772</v>
      </c>
      <c r="S246" s="22">
        <f t="shared" si="16"/>
        <v>6284574</v>
      </c>
      <c r="T246" s="51">
        <f t="shared" si="16"/>
        <v>38801</v>
      </c>
      <c r="U246" s="53">
        <f t="shared" si="16"/>
        <v>3550</v>
      </c>
      <c r="V246" s="18">
        <f t="shared" si="17"/>
        <v>1759.3723943661971</v>
      </c>
      <c r="W246" s="21">
        <f t="shared" si="18"/>
        <v>1770.3025352112677</v>
      </c>
      <c r="X246" s="44">
        <f t="shared" si="19"/>
        <v>10.929859154929577</v>
      </c>
    </row>
    <row r="247" spans="1:24">
      <c r="A247" s="17">
        <v>831</v>
      </c>
      <c r="B247" s="3">
        <v>1</v>
      </c>
      <c r="C247" s="3" t="s">
        <v>253</v>
      </c>
      <c r="D247" s="18">
        <v>8660480</v>
      </c>
      <c r="E247" s="18">
        <v>8817134</v>
      </c>
      <c r="F247" s="19">
        <v>156654</v>
      </c>
      <c r="G247" s="18">
        <v>6365</v>
      </c>
      <c r="H247" s="20">
        <v>1361</v>
      </c>
      <c r="I247" s="18">
        <v>1385</v>
      </c>
      <c r="J247" s="21">
        <v>24</v>
      </c>
      <c r="K247" s="22">
        <v>9007884</v>
      </c>
      <c r="L247" s="18">
        <v>9155978</v>
      </c>
      <c r="M247" s="19">
        <v>148093</v>
      </c>
      <c r="N247" s="23">
        <v>6215</v>
      </c>
      <c r="O247" s="18">
        <v>1449</v>
      </c>
      <c r="P247" s="18">
        <v>1473</v>
      </c>
      <c r="Q247" s="21">
        <v>24</v>
      </c>
      <c r="R247" s="22">
        <f t="shared" si="16"/>
        <v>17668364</v>
      </c>
      <c r="S247" s="22">
        <f t="shared" si="16"/>
        <v>17973112</v>
      </c>
      <c r="T247" s="51">
        <f t="shared" si="16"/>
        <v>304747</v>
      </c>
      <c r="U247" s="53">
        <f t="shared" si="16"/>
        <v>12580</v>
      </c>
      <c r="V247" s="18">
        <f t="shared" si="17"/>
        <v>1404.4804451510333</v>
      </c>
      <c r="W247" s="21">
        <f t="shared" si="18"/>
        <v>1428.7052464228934</v>
      </c>
      <c r="X247" s="44">
        <f t="shared" si="19"/>
        <v>24.224721780604135</v>
      </c>
    </row>
    <row r="248" spans="1:24">
      <c r="A248" s="17">
        <v>832</v>
      </c>
      <c r="B248" s="3">
        <v>1</v>
      </c>
      <c r="C248" s="3" t="s">
        <v>254</v>
      </c>
      <c r="D248" s="18">
        <v>3266800</v>
      </c>
      <c r="E248" s="18">
        <v>3363211</v>
      </c>
      <c r="F248" s="19">
        <v>96410</v>
      </c>
      <c r="G248" s="18">
        <v>3297</v>
      </c>
      <c r="H248" s="20">
        <v>991</v>
      </c>
      <c r="I248" s="18">
        <v>1020</v>
      </c>
      <c r="J248" s="21">
        <v>29</v>
      </c>
      <c r="K248" s="22">
        <v>3475867</v>
      </c>
      <c r="L248" s="18">
        <v>3576731</v>
      </c>
      <c r="M248" s="19">
        <v>100864</v>
      </c>
      <c r="N248" s="23">
        <v>3297</v>
      </c>
      <c r="O248" s="18">
        <v>1054</v>
      </c>
      <c r="P248" s="18">
        <v>1085</v>
      </c>
      <c r="Q248" s="21">
        <v>31</v>
      </c>
      <c r="R248" s="22">
        <f t="shared" si="16"/>
        <v>6742667</v>
      </c>
      <c r="S248" s="22">
        <f t="shared" si="16"/>
        <v>6939942</v>
      </c>
      <c r="T248" s="51">
        <f t="shared" si="16"/>
        <v>197274</v>
      </c>
      <c r="U248" s="53">
        <f t="shared" si="16"/>
        <v>6594</v>
      </c>
      <c r="V248" s="18">
        <f t="shared" si="17"/>
        <v>1022.5457992114043</v>
      </c>
      <c r="W248" s="21">
        <f t="shared" si="18"/>
        <v>1052.4631483166515</v>
      </c>
      <c r="X248" s="44">
        <f t="shared" si="19"/>
        <v>29.917197452229299</v>
      </c>
    </row>
    <row r="249" spans="1:24">
      <c r="A249" s="17">
        <v>833</v>
      </c>
      <c r="B249" s="3">
        <v>1</v>
      </c>
      <c r="C249" s="3" t="s">
        <v>255</v>
      </c>
      <c r="D249" s="18">
        <v>20887154</v>
      </c>
      <c r="E249" s="18">
        <v>21222689</v>
      </c>
      <c r="F249" s="19">
        <v>335535</v>
      </c>
      <c r="G249" s="18">
        <v>17903</v>
      </c>
      <c r="H249" s="20">
        <v>1167</v>
      </c>
      <c r="I249" s="18">
        <v>1185</v>
      </c>
      <c r="J249" s="21">
        <v>18</v>
      </c>
      <c r="K249" s="22">
        <v>21950372</v>
      </c>
      <c r="L249" s="18">
        <v>22229685</v>
      </c>
      <c r="M249" s="19">
        <v>279312</v>
      </c>
      <c r="N249" s="23">
        <v>17772</v>
      </c>
      <c r="O249" s="18">
        <v>1235</v>
      </c>
      <c r="P249" s="18">
        <v>1251</v>
      </c>
      <c r="Q249" s="21">
        <v>16</v>
      </c>
      <c r="R249" s="22">
        <f t="shared" si="16"/>
        <v>42837526</v>
      </c>
      <c r="S249" s="22">
        <f t="shared" si="16"/>
        <v>43452374</v>
      </c>
      <c r="T249" s="51">
        <f t="shared" si="16"/>
        <v>614847</v>
      </c>
      <c r="U249" s="53">
        <f t="shared" si="16"/>
        <v>35675</v>
      </c>
      <c r="V249" s="18">
        <f t="shared" si="17"/>
        <v>1200.7715767344077</v>
      </c>
      <c r="W249" s="21">
        <f t="shared" si="18"/>
        <v>1218.0062789067974</v>
      </c>
      <c r="X249" s="44">
        <f t="shared" si="19"/>
        <v>17.234674141555711</v>
      </c>
    </row>
    <row r="250" spans="1:24">
      <c r="A250" s="17">
        <v>834</v>
      </c>
      <c r="B250" s="3">
        <v>1</v>
      </c>
      <c r="C250" s="3" t="s">
        <v>256</v>
      </c>
      <c r="D250" s="18">
        <v>9602223</v>
      </c>
      <c r="E250" s="18">
        <v>9841712</v>
      </c>
      <c r="F250" s="19">
        <v>239489</v>
      </c>
      <c r="G250" s="18">
        <v>8147</v>
      </c>
      <c r="H250" s="20">
        <v>1179</v>
      </c>
      <c r="I250" s="18">
        <v>1208</v>
      </c>
      <c r="J250" s="21">
        <v>29</v>
      </c>
      <c r="K250" s="22">
        <v>10109943</v>
      </c>
      <c r="L250" s="18">
        <v>10367682</v>
      </c>
      <c r="M250" s="19">
        <v>257739</v>
      </c>
      <c r="N250" s="23">
        <v>7975</v>
      </c>
      <c r="O250" s="18">
        <v>1268</v>
      </c>
      <c r="P250" s="18">
        <v>1300</v>
      </c>
      <c r="Q250" s="21">
        <v>32</v>
      </c>
      <c r="R250" s="22">
        <f t="shared" si="16"/>
        <v>19712166</v>
      </c>
      <c r="S250" s="22">
        <f t="shared" si="16"/>
        <v>20209394</v>
      </c>
      <c r="T250" s="51">
        <f t="shared" si="16"/>
        <v>497228</v>
      </c>
      <c r="U250" s="53">
        <f t="shared" si="16"/>
        <v>16122</v>
      </c>
      <c r="V250" s="18">
        <f t="shared" si="17"/>
        <v>1222.6873836992929</v>
      </c>
      <c r="W250" s="21">
        <f t="shared" si="18"/>
        <v>1253.5289666294505</v>
      </c>
      <c r="X250" s="44">
        <f t="shared" si="19"/>
        <v>30.84158293015755</v>
      </c>
    </row>
    <row r="251" spans="1:24">
      <c r="A251" s="17">
        <v>836</v>
      </c>
      <c r="B251" s="3">
        <v>1</v>
      </c>
      <c r="C251" s="3" t="s">
        <v>257</v>
      </c>
      <c r="D251" s="18">
        <v>235523</v>
      </c>
      <c r="E251" s="18">
        <v>238223</v>
      </c>
      <c r="F251" s="19">
        <v>2700</v>
      </c>
      <c r="G251" s="18">
        <v>228</v>
      </c>
      <c r="H251" s="20">
        <v>1031</v>
      </c>
      <c r="I251" s="18">
        <v>1043</v>
      </c>
      <c r="J251" s="21">
        <v>12</v>
      </c>
      <c r="K251" s="22">
        <v>250532</v>
      </c>
      <c r="L251" s="18">
        <v>254116</v>
      </c>
      <c r="M251" s="19">
        <v>3584</v>
      </c>
      <c r="N251" s="23">
        <v>228</v>
      </c>
      <c r="O251" s="18">
        <v>1097</v>
      </c>
      <c r="P251" s="18">
        <v>1113</v>
      </c>
      <c r="Q251" s="21">
        <v>16</v>
      </c>
      <c r="R251" s="22">
        <f t="shared" si="16"/>
        <v>486055</v>
      </c>
      <c r="S251" s="22">
        <f t="shared" si="16"/>
        <v>492339</v>
      </c>
      <c r="T251" s="51">
        <f t="shared" si="16"/>
        <v>6284</v>
      </c>
      <c r="U251" s="53">
        <f t="shared" si="16"/>
        <v>456</v>
      </c>
      <c r="V251" s="18">
        <f t="shared" si="17"/>
        <v>1065.9100877192982</v>
      </c>
      <c r="W251" s="21">
        <f t="shared" si="18"/>
        <v>1079.6907894736842</v>
      </c>
      <c r="X251" s="44">
        <f t="shared" si="19"/>
        <v>13.780701754385966</v>
      </c>
    </row>
    <row r="252" spans="1:24">
      <c r="A252" s="17">
        <v>837</v>
      </c>
      <c r="B252" s="3">
        <v>1</v>
      </c>
      <c r="C252" s="3" t="s">
        <v>258</v>
      </c>
      <c r="D252" s="18">
        <v>801013</v>
      </c>
      <c r="E252" s="18">
        <v>809626</v>
      </c>
      <c r="F252" s="19">
        <v>8612</v>
      </c>
      <c r="G252" s="18">
        <v>522</v>
      </c>
      <c r="H252" s="20">
        <v>1535</v>
      </c>
      <c r="I252" s="18">
        <v>1551</v>
      </c>
      <c r="J252" s="21">
        <v>16</v>
      </c>
      <c r="K252" s="22">
        <v>837650</v>
      </c>
      <c r="L252" s="18">
        <v>845276</v>
      </c>
      <c r="M252" s="19">
        <v>7625</v>
      </c>
      <c r="N252" s="23">
        <v>504</v>
      </c>
      <c r="O252" s="18">
        <v>1662</v>
      </c>
      <c r="P252" s="18">
        <v>1677</v>
      </c>
      <c r="Q252" s="21">
        <v>15</v>
      </c>
      <c r="R252" s="22">
        <f t="shared" si="16"/>
        <v>1638663</v>
      </c>
      <c r="S252" s="22">
        <f t="shared" si="16"/>
        <v>1654902</v>
      </c>
      <c r="T252" s="51">
        <f t="shared" si="16"/>
        <v>16237</v>
      </c>
      <c r="U252" s="53">
        <f t="shared" si="16"/>
        <v>1026</v>
      </c>
      <c r="V252" s="18">
        <f t="shared" si="17"/>
        <v>1597.1374269005848</v>
      </c>
      <c r="W252" s="21">
        <f t="shared" si="18"/>
        <v>1612.9649122807018</v>
      </c>
      <c r="X252" s="44">
        <f t="shared" si="19"/>
        <v>15.825536062378168</v>
      </c>
    </row>
    <row r="253" spans="1:24">
      <c r="A253" s="17">
        <v>840</v>
      </c>
      <c r="B253" s="3">
        <v>1</v>
      </c>
      <c r="C253" s="3" t="s">
        <v>259</v>
      </c>
      <c r="D253" s="18">
        <v>1148520</v>
      </c>
      <c r="E253" s="18">
        <v>1169225</v>
      </c>
      <c r="F253" s="19">
        <v>20704</v>
      </c>
      <c r="G253" s="18">
        <v>1042</v>
      </c>
      <c r="H253" s="20">
        <v>1103</v>
      </c>
      <c r="I253" s="18">
        <v>1123</v>
      </c>
      <c r="J253" s="21">
        <v>20</v>
      </c>
      <c r="K253" s="22">
        <v>1230073</v>
      </c>
      <c r="L253" s="18">
        <v>1251465</v>
      </c>
      <c r="M253" s="19">
        <v>21392</v>
      </c>
      <c r="N253" s="23">
        <v>1058</v>
      </c>
      <c r="O253" s="18">
        <v>1163</v>
      </c>
      <c r="P253" s="18">
        <v>1183</v>
      </c>
      <c r="Q253" s="21">
        <v>20</v>
      </c>
      <c r="R253" s="22">
        <f t="shared" si="16"/>
        <v>2378593</v>
      </c>
      <c r="S253" s="22">
        <f t="shared" si="16"/>
        <v>2420690</v>
      </c>
      <c r="T253" s="51">
        <f t="shared" si="16"/>
        <v>42096</v>
      </c>
      <c r="U253" s="53">
        <f t="shared" si="16"/>
        <v>2100</v>
      </c>
      <c r="V253" s="18">
        <f t="shared" si="17"/>
        <v>1132.6633333333334</v>
      </c>
      <c r="W253" s="21">
        <f t="shared" si="18"/>
        <v>1152.7095238095237</v>
      </c>
      <c r="X253" s="44">
        <f t="shared" si="19"/>
        <v>20.045714285714286</v>
      </c>
    </row>
    <row r="254" spans="1:24">
      <c r="A254" s="17">
        <v>846</v>
      </c>
      <c r="B254" s="3">
        <v>1</v>
      </c>
      <c r="C254" s="3" t="s">
        <v>260</v>
      </c>
      <c r="D254" s="18">
        <v>664049</v>
      </c>
      <c r="E254" s="18">
        <v>679368</v>
      </c>
      <c r="F254" s="19">
        <v>15319</v>
      </c>
      <c r="G254" s="18">
        <v>646</v>
      </c>
      <c r="H254" s="20">
        <v>1028</v>
      </c>
      <c r="I254" s="18">
        <v>1052</v>
      </c>
      <c r="J254" s="21">
        <v>24</v>
      </c>
      <c r="K254" s="22">
        <v>708662</v>
      </c>
      <c r="L254" s="18">
        <v>726073</v>
      </c>
      <c r="M254" s="19">
        <v>17411</v>
      </c>
      <c r="N254" s="23">
        <v>648</v>
      </c>
      <c r="O254" s="18">
        <v>1094</v>
      </c>
      <c r="P254" s="18">
        <v>1120</v>
      </c>
      <c r="Q254" s="21">
        <v>26</v>
      </c>
      <c r="R254" s="22">
        <f t="shared" si="16"/>
        <v>1372711</v>
      </c>
      <c r="S254" s="22">
        <f t="shared" si="16"/>
        <v>1405441</v>
      </c>
      <c r="T254" s="51">
        <f t="shared" si="16"/>
        <v>32730</v>
      </c>
      <c r="U254" s="53">
        <f t="shared" si="16"/>
        <v>1294</v>
      </c>
      <c r="V254" s="18">
        <f t="shared" si="17"/>
        <v>1060.8276661514683</v>
      </c>
      <c r="W254" s="21">
        <f t="shared" si="18"/>
        <v>1086.1213292117466</v>
      </c>
      <c r="X254" s="44">
        <f t="shared" si="19"/>
        <v>25.293663060278206</v>
      </c>
    </row>
    <row r="255" spans="1:24">
      <c r="A255" s="17">
        <v>850</v>
      </c>
      <c r="B255" s="3">
        <v>1</v>
      </c>
      <c r="C255" s="3" t="s">
        <v>261</v>
      </c>
      <c r="D255" s="18">
        <v>100321</v>
      </c>
      <c r="E255" s="18">
        <v>104256</v>
      </c>
      <c r="F255" s="19">
        <v>3935</v>
      </c>
      <c r="G255" s="18">
        <v>312</v>
      </c>
      <c r="H255" s="20">
        <v>322</v>
      </c>
      <c r="I255" s="18">
        <v>334</v>
      </c>
      <c r="J255" s="21">
        <v>12</v>
      </c>
      <c r="K255" s="22">
        <v>110125</v>
      </c>
      <c r="L255" s="18">
        <v>114478</v>
      </c>
      <c r="M255" s="19">
        <v>4353</v>
      </c>
      <c r="N255" s="23">
        <v>314</v>
      </c>
      <c r="O255" s="18">
        <v>351</v>
      </c>
      <c r="P255" s="18">
        <v>365</v>
      </c>
      <c r="Q255" s="21">
        <v>14</v>
      </c>
      <c r="R255" s="22">
        <f t="shared" si="16"/>
        <v>210446</v>
      </c>
      <c r="S255" s="22">
        <f t="shared" si="16"/>
        <v>218734</v>
      </c>
      <c r="T255" s="51">
        <f t="shared" si="16"/>
        <v>8288</v>
      </c>
      <c r="U255" s="53">
        <f t="shared" si="16"/>
        <v>626</v>
      </c>
      <c r="V255" s="18">
        <f t="shared" si="17"/>
        <v>336.17571884984028</v>
      </c>
      <c r="W255" s="21">
        <f t="shared" si="18"/>
        <v>349.41533546325877</v>
      </c>
      <c r="X255" s="44">
        <f t="shared" si="19"/>
        <v>13.23961661341853</v>
      </c>
    </row>
    <row r="256" spans="1:24">
      <c r="A256" s="17">
        <v>852</v>
      </c>
      <c r="B256" s="3">
        <v>1</v>
      </c>
      <c r="C256" s="3" t="s">
        <v>262</v>
      </c>
      <c r="D256" s="18">
        <v>117421</v>
      </c>
      <c r="E256" s="18">
        <v>119684</v>
      </c>
      <c r="F256" s="19">
        <v>2264</v>
      </c>
      <c r="G256" s="18">
        <v>144</v>
      </c>
      <c r="H256" s="20">
        <v>818</v>
      </c>
      <c r="I256" s="18">
        <v>833</v>
      </c>
      <c r="J256" s="21">
        <v>15</v>
      </c>
      <c r="K256" s="22">
        <v>123425</v>
      </c>
      <c r="L256" s="18">
        <v>125572</v>
      </c>
      <c r="M256" s="19">
        <v>2147</v>
      </c>
      <c r="N256" s="23">
        <v>141</v>
      </c>
      <c r="O256" s="18">
        <v>878</v>
      </c>
      <c r="P256" s="18">
        <v>893</v>
      </c>
      <c r="Q256" s="21">
        <v>15</v>
      </c>
      <c r="R256" s="22">
        <f t="shared" si="16"/>
        <v>240846</v>
      </c>
      <c r="S256" s="22">
        <f t="shared" si="16"/>
        <v>245256</v>
      </c>
      <c r="T256" s="51">
        <f t="shared" si="16"/>
        <v>4411</v>
      </c>
      <c r="U256" s="53">
        <f t="shared" si="16"/>
        <v>285</v>
      </c>
      <c r="V256" s="18">
        <f t="shared" si="17"/>
        <v>845.07368421052627</v>
      </c>
      <c r="W256" s="21">
        <f t="shared" si="18"/>
        <v>860.54736842105262</v>
      </c>
      <c r="X256" s="44">
        <f t="shared" si="19"/>
        <v>15.47719298245614</v>
      </c>
    </row>
    <row r="257" spans="1:24">
      <c r="A257" s="17">
        <v>857</v>
      </c>
      <c r="B257" s="3">
        <v>1</v>
      </c>
      <c r="C257" s="3" t="s">
        <v>263</v>
      </c>
      <c r="D257" s="18">
        <v>925076</v>
      </c>
      <c r="E257" s="18">
        <v>936359</v>
      </c>
      <c r="F257" s="19">
        <v>11283</v>
      </c>
      <c r="G257" s="18">
        <v>715</v>
      </c>
      <c r="H257" s="20">
        <v>1294</v>
      </c>
      <c r="I257" s="18">
        <v>1310</v>
      </c>
      <c r="J257" s="21">
        <v>16</v>
      </c>
      <c r="K257" s="22">
        <v>919963</v>
      </c>
      <c r="L257" s="18">
        <v>930907</v>
      </c>
      <c r="M257" s="19">
        <v>10944</v>
      </c>
      <c r="N257" s="23">
        <v>685</v>
      </c>
      <c r="O257" s="18">
        <v>1343</v>
      </c>
      <c r="P257" s="18">
        <v>1359</v>
      </c>
      <c r="Q257" s="21">
        <v>16</v>
      </c>
      <c r="R257" s="22">
        <f t="shared" si="16"/>
        <v>1845039</v>
      </c>
      <c r="S257" s="22">
        <f t="shared" si="16"/>
        <v>1867266</v>
      </c>
      <c r="T257" s="51">
        <f t="shared" si="16"/>
        <v>22227</v>
      </c>
      <c r="U257" s="53">
        <f t="shared" si="16"/>
        <v>1400</v>
      </c>
      <c r="V257" s="18">
        <f t="shared" si="17"/>
        <v>1317.885</v>
      </c>
      <c r="W257" s="21">
        <f t="shared" si="18"/>
        <v>1333.7614285714285</v>
      </c>
      <c r="X257" s="44">
        <f t="shared" si="19"/>
        <v>15.876428571428571</v>
      </c>
    </row>
    <row r="258" spans="1:24">
      <c r="A258" s="17">
        <v>858</v>
      </c>
      <c r="B258" s="3">
        <v>1</v>
      </c>
      <c r="C258" s="3" t="s">
        <v>264</v>
      </c>
      <c r="D258" s="18">
        <v>793723</v>
      </c>
      <c r="E258" s="18">
        <v>808553</v>
      </c>
      <c r="F258" s="19">
        <v>14830</v>
      </c>
      <c r="G258" s="18">
        <v>947</v>
      </c>
      <c r="H258" s="20">
        <v>838</v>
      </c>
      <c r="I258" s="18">
        <v>854</v>
      </c>
      <c r="J258" s="21">
        <v>16</v>
      </c>
      <c r="K258" s="22">
        <v>801413</v>
      </c>
      <c r="L258" s="18">
        <v>814793</v>
      </c>
      <c r="M258" s="19">
        <v>13380</v>
      </c>
      <c r="N258" s="23">
        <v>951</v>
      </c>
      <c r="O258" s="18">
        <v>843</v>
      </c>
      <c r="P258" s="18">
        <v>857</v>
      </c>
      <c r="Q258" s="21">
        <v>14</v>
      </c>
      <c r="R258" s="22">
        <f t="shared" si="16"/>
        <v>1595136</v>
      </c>
      <c r="S258" s="22">
        <f t="shared" si="16"/>
        <v>1623346</v>
      </c>
      <c r="T258" s="51">
        <f t="shared" si="16"/>
        <v>28210</v>
      </c>
      <c r="U258" s="53">
        <f t="shared" si="16"/>
        <v>1898</v>
      </c>
      <c r="V258" s="18">
        <f t="shared" si="17"/>
        <v>840.42992623814541</v>
      </c>
      <c r="W258" s="21">
        <f t="shared" si="18"/>
        <v>855.2929399367755</v>
      </c>
      <c r="X258" s="44">
        <f t="shared" si="19"/>
        <v>14.863013698630137</v>
      </c>
    </row>
    <row r="259" spans="1:24">
      <c r="A259" s="17">
        <v>861</v>
      </c>
      <c r="B259" s="3">
        <v>1</v>
      </c>
      <c r="C259" s="3" t="s">
        <v>265</v>
      </c>
      <c r="D259" s="18">
        <v>6265990</v>
      </c>
      <c r="E259" s="18">
        <v>6399904</v>
      </c>
      <c r="F259" s="19">
        <v>133913</v>
      </c>
      <c r="G259" s="18">
        <v>2990</v>
      </c>
      <c r="H259" s="20">
        <v>2096</v>
      </c>
      <c r="I259" s="18">
        <v>2140</v>
      </c>
      <c r="J259" s="21">
        <v>44</v>
      </c>
      <c r="K259" s="22">
        <v>6629714</v>
      </c>
      <c r="L259" s="18">
        <v>6803787</v>
      </c>
      <c r="M259" s="19">
        <v>174073</v>
      </c>
      <c r="N259" s="23">
        <v>2999</v>
      </c>
      <c r="O259" s="18">
        <v>2211</v>
      </c>
      <c r="P259" s="18">
        <v>2269</v>
      </c>
      <c r="Q259" s="21">
        <v>58</v>
      </c>
      <c r="R259" s="22">
        <f t="shared" si="16"/>
        <v>12895704</v>
      </c>
      <c r="S259" s="22">
        <f t="shared" si="16"/>
        <v>13203691</v>
      </c>
      <c r="T259" s="51">
        <f t="shared" si="16"/>
        <v>307986</v>
      </c>
      <c r="U259" s="53">
        <f t="shared" si="16"/>
        <v>5989</v>
      </c>
      <c r="V259" s="18">
        <f t="shared" si="17"/>
        <v>2153.231591250626</v>
      </c>
      <c r="W259" s="21">
        <f t="shared" si="18"/>
        <v>2204.6570379028217</v>
      </c>
      <c r="X259" s="44">
        <f t="shared" si="19"/>
        <v>51.425279679412256</v>
      </c>
    </row>
    <row r="260" spans="1:24">
      <c r="A260" s="17">
        <v>876</v>
      </c>
      <c r="B260" s="3">
        <v>1</v>
      </c>
      <c r="C260" s="3" t="s">
        <v>266</v>
      </c>
      <c r="D260" s="18">
        <v>2307721</v>
      </c>
      <c r="E260" s="18">
        <v>2332918</v>
      </c>
      <c r="F260" s="19">
        <v>25197</v>
      </c>
      <c r="G260" s="18">
        <v>1702</v>
      </c>
      <c r="H260" s="20">
        <v>1356</v>
      </c>
      <c r="I260" s="18">
        <v>1371</v>
      </c>
      <c r="J260" s="21">
        <v>15</v>
      </c>
      <c r="K260" s="22">
        <v>2421364</v>
      </c>
      <c r="L260" s="18">
        <v>2447647</v>
      </c>
      <c r="M260" s="19">
        <v>26283</v>
      </c>
      <c r="N260" s="23">
        <v>1682</v>
      </c>
      <c r="O260" s="18">
        <v>1440</v>
      </c>
      <c r="P260" s="18">
        <v>1455</v>
      </c>
      <c r="Q260" s="21">
        <v>15</v>
      </c>
      <c r="R260" s="22">
        <f t="shared" si="16"/>
        <v>4729085</v>
      </c>
      <c r="S260" s="22">
        <f t="shared" si="16"/>
        <v>4780565</v>
      </c>
      <c r="T260" s="51">
        <f t="shared" si="16"/>
        <v>51480</v>
      </c>
      <c r="U260" s="53">
        <f t="shared" si="16"/>
        <v>3384</v>
      </c>
      <c r="V260" s="18">
        <f t="shared" si="17"/>
        <v>1397.4837470449172</v>
      </c>
      <c r="W260" s="21">
        <f t="shared" si="18"/>
        <v>1412.6965130023641</v>
      </c>
      <c r="X260" s="44">
        <f t="shared" si="19"/>
        <v>15.212765957446809</v>
      </c>
    </row>
    <row r="261" spans="1:24">
      <c r="A261" s="17">
        <v>877</v>
      </c>
      <c r="B261" s="3">
        <v>1</v>
      </c>
      <c r="C261" s="3" t="s">
        <v>267</v>
      </c>
      <c r="D261" s="18">
        <v>6683624</v>
      </c>
      <c r="E261" s="18">
        <v>6897750</v>
      </c>
      <c r="F261" s="19">
        <v>214126</v>
      </c>
      <c r="G261" s="18">
        <v>5613</v>
      </c>
      <c r="H261" s="20">
        <v>1191</v>
      </c>
      <c r="I261" s="18">
        <v>1229</v>
      </c>
      <c r="J261" s="21">
        <v>38</v>
      </c>
      <c r="K261" s="22">
        <v>6948155</v>
      </c>
      <c r="L261" s="18">
        <v>7145661</v>
      </c>
      <c r="M261" s="19">
        <v>197507</v>
      </c>
      <c r="N261" s="23">
        <v>5499</v>
      </c>
      <c r="O261" s="18">
        <v>1264</v>
      </c>
      <c r="P261" s="18">
        <v>1299</v>
      </c>
      <c r="Q261" s="21">
        <v>35</v>
      </c>
      <c r="R261" s="22">
        <f t="shared" si="16"/>
        <v>13631779</v>
      </c>
      <c r="S261" s="22">
        <f t="shared" si="16"/>
        <v>14043411</v>
      </c>
      <c r="T261" s="51">
        <f t="shared" si="16"/>
        <v>411633</v>
      </c>
      <c r="U261" s="53">
        <f t="shared" si="16"/>
        <v>11112</v>
      </c>
      <c r="V261" s="18">
        <f t="shared" si="17"/>
        <v>1226.7619690424765</v>
      </c>
      <c r="W261" s="21">
        <f t="shared" si="18"/>
        <v>1263.8058855291576</v>
      </c>
      <c r="X261" s="44">
        <f t="shared" si="19"/>
        <v>37.044006479481638</v>
      </c>
    </row>
    <row r="262" spans="1:24">
      <c r="A262" s="17">
        <v>879</v>
      </c>
      <c r="B262" s="3">
        <v>1</v>
      </c>
      <c r="C262" s="3" t="s">
        <v>268</v>
      </c>
      <c r="D262" s="18">
        <v>2453211</v>
      </c>
      <c r="E262" s="18">
        <v>2518877</v>
      </c>
      <c r="F262" s="19">
        <v>65667</v>
      </c>
      <c r="G262" s="18">
        <v>2468</v>
      </c>
      <c r="H262" s="20">
        <v>994</v>
      </c>
      <c r="I262" s="18">
        <v>1021</v>
      </c>
      <c r="J262" s="21">
        <v>27</v>
      </c>
      <c r="K262" s="22">
        <v>2594332</v>
      </c>
      <c r="L262" s="18">
        <v>2659402</v>
      </c>
      <c r="M262" s="19">
        <v>65070</v>
      </c>
      <c r="N262" s="23">
        <v>2468</v>
      </c>
      <c r="O262" s="18">
        <v>1051</v>
      </c>
      <c r="P262" s="18">
        <v>1078</v>
      </c>
      <c r="Q262" s="21">
        <v>27</v>
      </c>
      <c r="R262" s="22">
        <f t="shared" si="16"/>
        <v>5047543</v>
      </c>
      <c r="S262" s="22">
        <f t="shared" si="16"/>
        <v>5178279</v>
      </c>
      <c r="T262" s="51">
        <f t="shared" si="16"/>
        <v>130737</v>
      </c>
      <c r="U262" s="53">
        <f t="shared" si="16"/>
        <v>4936</v>
      </c>
      <c r="V262" s="18">
        <f t="shared" si="17"/>
        <v>1022.5978525121556</v>
      </c>
      <c r="W262" s="21">
        <f t="shared" si="18"/>
        <v>1049.0840761750405</v>
      </c>
      <c r="X262" s="44">
        <f t="shared" si="19"/>
        <v>26.486426256077795</v>
      </c>
    </row>
    <row r="263" spans="1:24">
      <c r="A263" s="17">
        <v>881</v>
      </c>
      <c r="B263" s="3">
        <v>1</v>
      </c>
      <c r="C263" s="3" t="s">
        <v>269</v>
      </c>
      <c r="D263" s="18">
        <v>1062068</v>
      </c>
      <c r="E263" s="18">
        <v>1087397</v>
      </c>
      <c r="F263" s="19">
        <v>25329</v>
      </c>
      <c r="G263" s="18">
        <v>830</v>
      </c>
      <c r="H263" s="20">
        <v>1280</v>
      </c>
      <c r="I263" s="18">
        <v>1310</v>
      </c>
      <c r="J263" s="21">
        <v>30</v>
      </c>
      <c r="K263" s="22">
        <v>1126054</v>
      </c>
      <c r="L263" s="18">
        <v>1153534</v>
      </c>
      <c r="M263" s="19">
        <v>27480</v>
      </c>
      <c r="N263" s="23">
        <v>819</v>
      </c>
      <c r="O263" s="18">
        <v>1375</v>
      </c>
      <c r="P263" s="18">
        <v>1408</v>
      </c>
      <c r="Q263" s="21">
        <v>33</v>
      </c>
      <c r="R263" s="22">
        <f t="shared" si="16"/>
        <v>2188122</v>
      </c>
      <c r="S263" s="22">
        <f t="shared" si="16"/>
        <v>2240931</v>
      </c>
      <c r="T263" s="51">
        <f t="shared" si="16"/>
        <v>52809</v>
      </c>
      <c r="U263" s="53">
        <f t="shared" si="16"/>
        <v>1649</v>
      </c>
      <c r="V263" s="18">
        <f t="shared" si="17"/>
        <v>1326.9387507580352</v>
      </c>
      <c r="W263" s="21">
        <f t="shared" si="18"/>
        <v>1358.9636143117041</v>
      </c>
      <c r="X263" s="44">
        <f t="shared" si="19"/>
        <v>32.024863553668894</v>
      </c>
    </row>
    <row r="264" spans="1:24">
      <c r="A264" s="17">
        <v>882</v>
      </c>
      <c r="B264" s="3">
        <v>1</v>
      </c>
      <c r="C264" s="3" t="s">
        <v>270</v>
      </c>
      <c r="D264" s="18">
        <v>1472291</v>
      </c>
      <c r="E264" s="18">
        <v>1472291</v>
      </c>
      <c r="F264" s="19">
        <v>0</v>
      </c>
      <c r="G264" s="18">
        <v>4057</v>
      </c>
      <c r="H264" s="20">
        <v>363</v>
      </c>
      <c r="I264" s="18">
        <v>363</v>
      </c>
      <c r="J264" s="21">
        <v>0</v>
      </c>
      <c r="K264" s="22">
        <v>1532662</v>
      </c>
      <c r="L264" s="18">
        <v>1532662</v>
      </c>
      <c r="M264" s="19">
        <v>0</v>
      </c>
      <c r="N264" s="23">
        <v>4027</v>
      </c>
      <c r="O264" s="18">
        <v>381</v>
      </c>
      <c r="P264" s="18">
        <v>381</v>
      </c>
      <c r="Q264" s="21">
        <v>0</v>
      </c>
      <c r="R264" s="22">
        <f t="shared" si="16"/>
        <v>3004953</v>
      </c>
      <c r="S264" s="22">
        <f t="shared" si="16"/>
        <v>3004953</v>
      </c>
      <c r="T264" s="51">
        <f t="shared" si="16"/>
        <v>0</v>
      </c>
      <c r="U264" s="53">
        <f t="shared" si="16"/>
        <v>8084</v>
      </c>
      <c r="V264" s="18">
        <f t="shared" si="17"/>
        <v>371.71610588817418</v>
      </c>
      <c r="W264" s="21">
        <f t="shared" si="18"/>
        <v>371.71610588817418</v>
      </c>
      <c r="X264" s="44">
        <f t="shared" si="19"/>
        <v>0</v>
      </c>
    </row>
    <row r="265" spans="1:24">
      <c r="A265" s="17">
        <v>883</v>
      </c>
      <c r="B265" s="3">
        <v>1</v>
      </c>
      <c r="C265" s="3" t="s">
        <v>271</v>
      </c>
      <c r="D265" s="18">
        <v>1650010</v>
      </c>
      <c r="E265" s="18">
        <v>1678970</v>
      </c>
      <c r="F265" s="19">
        <v>28960</v>
      </c>
      <c r="G265" s="18">
        <v>1695</v>
      </c>
      <c r="H265" s="20">
        <v>973</v>
      </c>
      <c r="I265" s="18">
        <v>991</v>
      </c>
      <c r="J265" s="21">
        <v>18</v>
      </c>
      <c r="K265" s="22">
        <v>1748234</v>
      </c>
      <c r="L265" s="18">
        <v>1778878</v>
      </c>
      <c r="M265" s="19">
        <v>30643</v>
      </c>
      <c r="N265" s="23">
        <v>1700</v>
      </c>
      <c r="O265" s="18">
        <v>1028</v>
      </c>
      <c r="P265" s="18">
        <v>1046</v>
      </c>
      <c r="Q265" s="21">
        <v>18</v>
      </c>
      <c r="R265" s="22">
        <f t="shared" si="16"/>
        <v>3398244</v>
      </c>
      <c r="S265" s="22">
        <f t="shared" si="16"/>
        <v>3457848</v>
      </c>
      <c r="T265" s="51">
        <f t="shared" si="16"/>
        <v>59603</v>
      </c>
      <c r="U265" s="53">
        <f t="shared" si="16"/>
        <v>3395</v>
      </c>
      <c r="V265" s="18">
        <f t="shared" si="17"/>
        <v>1000.9555228276878</v>
      </c>
      <c r="W265" s="21">
        <f t="shared" si="18"/>
        <v>1018.5119293078056</v>
      </c>
      <c r="X265" s="44">
        <f t="shared" si="19"/>
        <v>17.556111929307807</v>
      </c>
    </row>
    <row r="266" spans="1:24">
      <c r="A266" s="17">
        <v>885</v>
      </c>
      <c r="B266" s="3">
        <v>1</v>
      </c>
      <c r="C266" s="3" t="s">
        <v>272</v>
      </c>
      <c r="D266" s="18">
        <v>2991474</v>
      </c>
      <c r="E266" s="18">
        <v>3110623</v>
      </c>
      <c r="F266" s="19">
        <v>119149</v>
      </c>
      <c r="G266" s="18">
        <v>6291</v>
      </c>
      <c r="H266" s="20">
        <v>476</v>
      </c>
      <c r="I266" s="18">
        <v>494</v>
      </c>
      <c r="J266" s="21">
        <v>18</v>
      </c>
      <c r="K266" s="22">
        <v>3264929</v>
      </c>
      <c r="L266" s="18">
        <v>3384795</v>
      </c>
      <c r="M266" s="19">
        <v>119866</v>
      </c>
      <c r="N266" s="23">
        <v>6369</v>
      </c>
      <c r="O266" s="18">
        <v>513</v>
      </c>
      <c r="P266" s="18">
        <v>531</v>
      </c>
      <c r="Q266" s="21">
        <v>18</v>
      </c>
      <c r="R266" s="22">
        <f t="shared" si="16"/>
        <v>6256403</v>
      </c>
      <c r="S266" s="22">
        <f t="shared" si="16"/>
        <v>6495418</v>
      </c>
      <c r="T266" s="51">
        <f t="shared" si="16"/>
        <v>239015</v>
      </c>
      <c r="U266" s="53">
        <f t="shared" ref="U266" si="20">G266+N266</f>
        <v>12660</v>
      </c>
      <c r="V266" s="18">
        <f t="shared" si="17"/>
        <v>494.18665086887836</v>
      </c>
      <c r="W266" s="21">
        <f t="shared" si="18"/>
        <v>513.06619273301737</v>
      </c>
      <c r="X266" s="44">
        <f t="shared" si="19"/>
        <v>18.879541864139021</v>
      </c>
    </row>
    <row r="267" spans="1:24">
      <c r="A267" s="17">
        <v>891</v>
      </c>
      <c r="B267" s="3">
        <v>1</v>
      </c>
      <c r="C267" s="3" t="s">
        <v>273</v>
      </c>
      <c r="D267" s="18">
        <v>409144</v>
      </c>
      <c r="E267" s="18">
        <v>416895</v>
      </c>
      <c r="F267" s="19">
        <v>7751</v>
      </c>
      <c r="G267" s="18">
        <v>501</v>
      </c>
      <c r="H267" s="20">
        <v>817</v>
      </c>
      <c r="I267" s="18">
        <v>832</v>
      </c>
      <c r="J267" s="21">
        <v>15</v>
      </c>
      <c r="K267" s="22">
        <v>434993</v>
      </c>
      <c r="L267" s="18">
        <v>442308</v>
      </c>
      <c r="M267" s="19">
        <v>7314</v>
      </c>
      <c r="N267" s="23">
        <v>492</v>
      </c>
      <c r="O267" s="18">
        <v>884</v>
      </c>
      <c r="P267" s="18">
        <v>899</v>
      </c>
      <c r="Q267" s="21">
        <v>15</v>
      </c>
      <c r="R267" s="22">
        <f t="shared" ref="R267:U330" si="21">D267+K267</f>
        <v>844137</v>
      </c>
      <c r="S267" s="22">
        <f t="shared" si="21"/>
        <v>859203</v>
      </c>
      <c r="T267" s="51">
        <f t="shared" si="21"/>
        <v>15065</v>
      </c>
      <c r="U267" s="53">
        <f t="shared" si="21"/>
        <v>993</v>
      </c>
      <c r="V267" s="18">
        <f t="shared" ref="V267:V330" si="22">R267/U267</f>
        <v>850.08761329305139</v>
      </c>
      <c r="W267" s="21">
        <f t="shared" ref="W267:W330" si="23">S267/U267</f>
        <v>865.25981873111778</v>
      </c>
      <c r="X267" s="44">
        <f t="shared" ref="X267:X330" si="24">T267/U267</f>
        <v>15.171198388721047</v>
      </c>
    </row>
    <row r="268" spans="1:24">
      <c r="A268" s="17">
        <v>911</v>
      </c>
      <c r="B268" s="3">
        <v>1</v>
      </c>
      <c r="C268" s="3" t="s">
        <v>274</v>
      </c>
      <c r="D268" s="18">
        <v>5033758</v>
      </c>
      <c r="E268" s="18">
        <v>5201388</v>
      </c>
      <c r="F268" s="19">
        <v>167629</v>
      </c>
      <c r="G268" s="18">
        <v>5001</v>
      </c>
      <c r="H268" s="20">
        <v>1007</v>
      </c>
      <c r="I268" s="18">
        <v>1040</v>
      </c>
      <c r="J268" s="21">
        <v>33</v>
      </c>
      <c r="K268" s="22">
        <v>5330376</v>
      </c>
      <c r="L268" s="18">
        <v>5495933</v>
      </c>
      <c r="M268" s="19">
        <v>165556</v>
      </c>
      <c r="N268" s="23">
        <v>4975</v>
      </c>
      <c r="O268" s="18">
        <v>1071</v>
      </c>
      <c r="P268" s="18">
        <v>1105</v>
      </c>
      <c r="Q268" s="21">
        <v>34</v>
      </c>
      <c r="R268" s="22">
        <f t="shared" si="21"/>
        <v>10364134</v>
      </c>
      <c r="S268" s="22">
        <f t="shared" si="21"/>
        <v>10697321</v>
      </c>
      <c r="T268" s="51">
        <f t="shared" si="21"/>
        <v>333185</v>
      </c>
      <c r="U268" s="53">
        <f t="shared" si="21"/>
        <v>9976</v>
      </c>
      <c r="V268" s="18">
        <f t="shared" si="22"/>
        <v>1038.9067762630314</v>
      </c>
      <c r="W268" s="21">
        <f t="shared" si="23"/>
        <v>1072.305633520449</v>
      </c>
      <c r="X268" s="44">
        <f t="shared" si="24"/>
        <v>33.398656776263032</v>
      </c>
    </row>
    <row r="269" spans="1:24">
      <c r="A269" s="17">
        <v>912</v>
      </c>
      <c r="B269" s="3">
        <v>1</v>
      </c>
      <c r="C269" s="3" t="s">
        <v>275</v>
      </c>
      <c r="D269" s="18">
        <v>1910485</v>
      </c>
      <c r="E269" s="18">
        <v>1949469</v>
      </c>
      <c r="F269" s="19">
        <v>38984</v>
      </c>
      <c r="G269" s="18">
        <v>1792</v>
      </c>
      <c r="H269" s="20">
        <v>1066</v>
      </c>
      <c r="I269" s="18">
        <v>1088</v>
      </c>
      <c r="J269" s="21">
        <v>22</v>
      </c>
      <c r="K269" s="22">
        <v>1990624</v>
      </c>
      <c r="L269" s="18">
        <v>2031601</v>
      </c>
      <c r="M269" s="19">
        <v>40977</v>
      </c>
      <c r="N269" s="23">
        <v>1784</v>
      </c>
      <c r="O269" s="18">
        <v>1116</v>
      </c>
      <c r="P269" s="18">
        <v>1139</v>
      </c>
      <c r="Q269" s="21">
        <v>23</v>
      </c>
      <c r="R269" s="22">
        <f t="shared" si="21"/>
        <v>3901109</v>
      </c>
      <c r="S269" s="22">
        <f t="shared" si="21"/>
        <v>3981070</v>
      </c>
      <c r="T269" s="51">
        <f t="shared" si="21"/>
        <v>79961</v>
      </c>
      <c r="U269" s="53">
        <f t="shared" si="21"/>
        <v>3576</v>
      </c>
      <c r="V269" s="18">
        <f t="shared" si="22"/>
        <v>1090.9141498881431</v>
      </c>
      <c r="W269" s="21">
        <f t="shared" si="23"/>
        <v>1113.2746085011186</v>
      </c>
      <c r="X269" s="44">
        <f t="shared" si="24"/>
        <v>22.360458612975393</v>
      </c>
    </row>
    <row r="270" spans="1:24">
      <c r="A270" s="17">
        <v>914</v>
      </c>
      <c r="B270" s="3">
        <v>1</v>
      </c>
      <c r="C270" s="3" t="s">
        <v>276</v>
      </c>
      <c r="D270" s="18">
        <v>223891</v>
      </c>
      <c r="E270" s="18">
        <v>232159</v>
      </c>
      <c r="F270" s="19">
        <v>8268</v>
      </c>
      <c r="G270" s="18">
        <v>274</v>
      </c>
      <c r="H270" s="20">
        <v>817</v>
      </c>
      <c r="I270" s="18">
        <v>847</v>
      </c>
      <c r="J270" s="21">
        <v>30</v>
      </c>
      <c r="K270" s="22">
        <v>234106</v>
      </c>
      <c r="L270" s="18">
        <v>239562</v>
      </c>
      <c r="M270" s="19">
        <v>5456</v>
      </c>
      <c r="N270" s="23">
        <v>269</v>
      </c>
      <c r="O270" s="18">
        <v>870</v>
      </c>
      <c r="P270" s="18">
        <v>891</v>
      </c>
      <c r="Q270" s="21">
        <v>21</v>
      </c>
      <c r="R270" s="22">
        <f t="shared" si="21"/>
        <v>457997</v>
      </c>
      <c r="S270" s="22">
        <f t="shared" si="21"/>
        <v>471721</v>
      </c>
      <c r="T270" s="51">
        <f t="shared" si="21"/>
        <v>13724</v>
      </c>
      <c r="U270" s="53">
        <f t="shared" si="21"/>
        <v>543</v>
      </c>
      <c r="V270" s="18">
        <f t="shared" si="22"/>
        <v>843.45672191528547</v>
      </c>
      <c r="W270" s="21">
        <f t="shared" si="23"/>
        <v>868.73112338858198</v>
      </c>
      <c r="X270" s="44">
        <f t="shared" si="24"/>
        <v>25.2744014732965</v>
      </c>
    </row>
    <row r="271" spans="1:24">
      <c r="A271" s="17">
        <v>2071</v>
      </c>
      <c r="B271" s="3">
        <v>1</v>
      </c>
      <c r="C271" s="3" t="s">
        <v>277</v>
      </c>
      <c r="D271" s="18">
        <v>999024</v>
      </c>
      <c r="E271" s="18">
        <v>1011892</v>
      </c>
      <c r="F271" s="19">
        <v>12868</v>
      </c>
      <c r="G271" s="18">
        <v>907</v>
      </c>
      <c r="H271" s="20">
        <v>1101</v>
      </c>
      <c r="I271" s="18">
        <v>1116</v>
      </c>
      <c r="J271" s="21">
        <v>15</v>
      </c>
      <c r="K271" s="22">
        <v>1078736</v>
      </c>
      <c r="L271" s="18">
        <v>1092706</v>
      </c>
      <c r="M271" s="19">
        <v>13970</v>
      </c>
      <c r="N271" s="23">
        <v>914</v>
      </c>
      <c r="O271" s="18">
        <v>1180</v>
      </c>
      <c r="P271" s="18">
        <v>1196</v>
      </c>
      <c r="Q271" s="21">
        <v>16</v>
      </c>
      <c r="R271" s="22">
        <f t="shared" si="21"/>
        <v>2077760</v>
      </c>
      <c r="S271" s="22">
        <f t="shared" si="21"/>
        <v>2104598</v>
      </c>
      <c r="T271" s="51">
        <f t="shared" si="21"/>
        <v>26838</v>
      </c>
      <c r="U271" s="53">
        <f t="shared" si="21"/>
        <v>1821</v>
      </c>
      <c r="V271" s="18">
        <f t="shared" si="22"/>
        <v>1140.9994508511807</v>
      </c>
      <c r="W271" s="21">
        <f t="shared" si="23"/>
        <v>1155.7375068643603</v>
      </c>
      <c r="X271" s="44">
        <f t="shared" si="24"/>
        <v>14.738056013179571</v>
      </c>
    </row>
    <row r="272" spans="1:24">
      <c r="A272" s="17">
        <v>2125</v>
      </c>
      <c r="B272" s="3">
        <v>1</v>
      </c>
      <c r="C272" s="3" t="s">
        <v>278</v>
      </c>
      <c r="D272" s="18">
        <v>765006</v>
      </c>
      <c r="E272" s="18">
        <v>783202</v>
      </c>
      <c r="F272" s="19">
        <v>18196</v>
      </c>
      <c r="G272" s="18">
        <v>1200</v>
      </c>
      <c r="H272" s="20">
        <v>638</v>
      </c>
      <c r="I272" s="18">
        <v>653</v>
      </c>
      <c r="J272" s="21">
        <v>15</v>
      </c>
      <c r="K272" s="22">
        <v>818070</v>
      </c>
      <c r="L272" s="18">
        <v>837419</v>
      </c>
      <c r="M272" s="19">
        <v>19349</v>
      </c>
      <c r="N272" s="23">
        <v>1204</v>
      </c>
      <c r="O272" s="18">
        <v>679</v>
      </c>
      <c r="P272" s="18">
        <v>696</v>
      </c>
      <c r="Q272" s="21">
        <v>17</v>
      </c>
      <c r="R272" s="22">
        <f t="shared" si="21"/>
        <v>1583076</v>
      </c>
      <c r="S272" s="22">
        <f t="shared" si="21"/>
        <v>1620621</v>
      </c>
      <c r="T272" s="51">
        <f t="shared" si="21"/>
        <v>37545</v>
      </c>
      <c r="U272" s="53">
        <f t="shared" si="21"/>
        <v>2404</v>
      </c>
      <c r="V272" s="18">
        <f t="shared" si="22"/>
        <v>658.51747088186357</v>
      </c>
      <c r="W272" s="21">
        <f t="shared" si="23"/>
        <v>674.13519134775379</v>
      </c>
      <c r="X272" s="44">
        <f t="shared" si="24"/>
        <v>15.617720465890184</v>
      </c>
    </row>
    <row r="273" spans="1:24">
      <c r="A273" s="17">
        <v>2134</v>
      </c>
      <c r="B273" s="3">
        <v>1</v>
      </c>
      <c r="C273" s="3" t="s">
        <v>279</v>
      </c>
      <c r="D273" s="18">
        <v>959368</v>
      </c>
      <c r="E273" s="18">
        <v>969862</v>
      </c>
      <c r="F273" s="19">
        <v>10493</v>
      </c>
      <c r="G273" s="18">
        <v>691</v>
      </c>
      <c r="H273" s="20">
        <v>1388</v>
      </c>
      <c r="I273" s="18">
        <v>1404</v>
      </c>
      <c r="J273" s="21">
        <v>16</v>
      </c>
      <c r="K273" s="22">
        <v>1017055</v>
      </c>
      <c r="L273" s="18">
        <v>1039730</v>
      </c>
      <c r="M273" s="19">
        <v>22675</v>
      </c>
      <c r="N273" s="23">
        <v>681</v>
      </c>
      <c r="O273" s="18">
        <v>1493</v>
      </c>
      <c r="P273" s="18">
        <v>1527</v>
      </c>
      <c r="Q273" s="21">
        <v>34</v>
      </c>
      <c r="R273" s="22">
        <f t="shared" si="21"/>
        <v>1976423</v>
      </c>
      <c r="S273" s="22">
        <f t="shared" si="21"/>
        <v>2009592</v>
      </c>
      <c r="T273" s="51">
        <f t="shared" si="21"/>
        <v>33168</v>
      </c>
      <c r="U273" s="53">
        <f t="shared" si="21"/>
        <v>1372</v>
      </c>
      <c r="V273" s="18">
        <f t="shared" si="22"/>
        <v>1440.5415451895044</v>
      </c>
      <c r="W273" s="21">
        <f t="shared" si="23"/>
        <v>1464.7172011661808</v>
      </c>
      <c r="X273" s="44">
        <f t="shared" si="24"/>
        <v>24.174927113702623</v>
      </c>
    </row>
    <row r="274" spans="1:24">
      <c r="A274" s="17">
        <v>2135</v>
      </c>
      <c r="B274" s="3">
        <v>1</v>
      </c>
      <c r="C274" s="3" t="s">
        <v>280</v>
      </c>
      <c r="D274" s="18">
        <v>1885449</v>
      </c>
      <c r="E274" s="18">
        <v>1898861</v>
      </c>
      <c r="F274" s="19">
        <v>13411</v>
      </c>
      <c r="G274" s="18">
        <v>945</v>
      </c>
      <c r="H274" s="20">
        <v>1995</v>
      </c>
      <c r="I274" s="18">
        <v>2009</v>
      </c>
      <c r="J274" s="21">
        <v>14</v>
      </c>
      <c r="K274" s="22">
        <v>1969057</v>
      </c>
      <c r="L274" s="18">
        <v>1980485</v>
      </c>
      <c r="M274" s="19">
        <v>11428</v>
      </c>
      <c r="N274" s="23">
        <v>914</v>
      </c>
      <c r="O274" s="18">
        <v>2154</v>
      </c>
      <c r="P274" s="18">
        <v>2167</v>
      </c>
      <c r="Q274" s="21">
        <v>13</v>
      </c>
      <c r="R274" s="22">
        <f t="shared" si="21"/>
        <v>3854506</v>
      </c>
      <c r="S274" s="22">
        <f t="shared" si="21"/>
        <v>3879346</v>
      </c>
      <c r="T274" s="51">
        <f t="shared" si="21"/>
        <v>24839</v>
      </c>
      <c r="U274" s="53">
        <f t="shared" si="21"/>
        <v>1859</v>
      </c>
      <c r="V274" s="18">
        <f t="shared" si="22"/>
        <v>2073.4298009682625</v>
      </c>
      <c r="W274" s="21">
        <f t="shared" si="23"/>
        <v>2086.7918235610541</v>
      </c>
      <c r="X274" s="44">
        <f t="shared" si="24"/>
        <v>13.361484669176978</v>
      </c>
    </row>
    <row r="275" spans="1:24">
      <c r="A275" s="17">
        <v>2137</v>
      </c>
      <c r="B275" s="3">
        <v>1</v>
      </c>
      <c r="C275" s="3" t="s">
        <v>281</v>
      </c>
      <c r="D275" s="18">
        <v>477573</v>
      </c>
      <c r="E275" s="18">
        <v>489393</v>
      </c>
      <c r="F275" s="19">
        <v>11820</v>
      </c>
      <c r="G275" s="18">
        <v>622</v>
      </c>
      <c r="H275" s="20">
        <v>768</v>
      </c>
      <c r="I275" s="18">
        <v>787</v>
      </c>
      <c r="J275" s="21">
        <v>19</v>
      </c>
      <c r="K275" s="22">
        <v>542937</v>
      </c>
      <c r="L275" s="18">
        <v>555966</v>
      </c>
      <c r="M275" s="19">
        <v>13030</v>
      </c>
      <c r="N275" s="23">
        <v>633</v>
      </c>
      <c r="O275" s="18">
        <v>858</v>
      </c>
      <c r="P275" s="18">
        <v>878</v>
      </c>
      <c r="Q275" s="21">
        <v>20</v>
      </c>
      <c r="R275" s="22">
        <f t="shared" si="21"/>
        <v>1020510</v>
      </c>
      <c r="S275" s="22">
        <f t="shared" si="21"/>
        <v>1045359</v>
      </c>
      <c r="T275" s="51">
        <f t="shared" si="21"/>
        <v>24850</v>
      </c>
      <c r="U275" s="53">
        <f t="shared" si="21"/>
        <v>1255</v>
      </c>
      <c r="V275" s="18">
        <f t="shared" si="22"/>
        <v>813.15537848605572</v>
      </c>
      <c r="W275" s="21">
        <f t="shared" si="23"/>
        <v>832.95537848605579</v>
      </c>
      <c r="X275" s="44">
        <f t="shared" si="24"/>
        <v>19.800796812749002</v>
      </c>
    </row>
    <row r="276" spans="1:24">
      <c r="A276" s="17">
        <v>2142</v>
      </c>
      <c r="B276" s="3">
        <v>1</v>
      </c>
      <c r="C276" s="3" t="s">
        <v>282</v>
      </c>
      <c r="D276" s="18">
        <v>1869815</v>
      </c>
      <c r="E276" s="18">
        <v>1926752</v>
      </c>
      <c r="F276" s="19">
        <v>56938</v>
      </c>
      <c r="G276" s="18">
        <v>1839</v>
      </c>
      <c r="H276" s="20">
        <v>1017</v>
      </c>
      <c r="I276" s="18">
        <v>1048</v>
      </c>
      <c r="J276" s="21">
        <v>31</v>
      </c>
      <c r="K276" s="22">
        <v>1997053</v>
      </c>
      <c r="L276" s="18">
        <v>2058869</v>
      </c>
      <c r="M276" s="19">
        <v>61816</v>
      </c>
      <c r="N276" s="23">
        <v>1815</v>
      </c>
      <c r="O276" s="18">
        <v>1100</v>
      </c>
      <c r="P276" s="18">
        <v>1134</v>
      </c>
      <c r="Q276" s="21">
        <v>34</v>
      </c>
      <c r="R276" s="22">
        <f t="shared" si="21"/>
        <v>3866868</v>
      </c>
      <c r="S276" s="22">
        <f t="shared" si="21"/>
        <v>3985621</v>
      </c>
      <c r="T276" s="51">
        <f t="shared" si="21"/>
        <v>118754</v>
      </c>
      <c r="U276" s="53">
        <f t="shared" si="21"/>
        <v>3654</v>
      </c>
      <c r="V276" s="18">
        <f t="shared" si="22"/>
        <v>1058.2561576354681</v>
      </c>
      <c r="W276" s="21">
        <f t="shared" si="23"/>
        <v>1090.755610290093</v>
      </c>
      <c r="X276" s="44">
        <f t="shared" si="24"/>
        <v>32.499726327312537</v>
      </c>
    </row>
    <row r="277" spans="1:24">
      <c r="A277" s="17">
        <v>2143</v>
      </c>
      <c r="B277" s="3">
        <v>1</v>
      </c>
      <c r="C277" s="3" t="s">
        <v>283</v>
      </c>
      <c r="D277" s="18">
        <v>776030</v>
      </c>
      <c r="E277" s="18">
        <v>789163</v>
      </c>
      <c r="F277" s="19">
        <v>13133</v>
      </c>
      <c r="G277" s="18">
        <v>771</v>
      </c>
      <c r="H277" s="20">
        <v>1007</v>
      </c>
      <c r="I277" s="18">
        <v>1024</v>
      </c>
      <c r="J277" s="21">
        <v>17</v>
      </c>
      <c r="K277" s="22">
        <v>805322</v>
      </c>
      <c r="L277" s="18">
        <v>819250</v>
      </c>
      <c r="M277" s="19">
        <v>13929</v>
      </c>
      <c r="N277" s="23">
        <v>771</v>
      </c>
      <c r="O277" s="18">
        <v>1045</v>
      </c>
      <c r="P277" s="18">
        <v>1063</v>
      </c>
      <c r="Q277" s="21">
        <v>18</v>
      </c>
      <c r="R277" s="22">
        <f t="shared" si="21"/>
        <v>1581352</v>
      </c>
      <c r="S277" s="22">
        <f t="shared" si="21"/>
        <v>1608413</v>
      </c>
      <c r="T277" s="51">
        <f t="shared" si="21"/>
        <v>27062</v>
      </c>
      <c r="U277" s="53">
        <f t="shared" si="21"/>
        <v>1542</v>
      </c>
      <c r="V277" s="18">
        <f t="shared" si="22"/>
        <v>1025.520103761349</v>
      </c>
      <c r="W277" s="21">
        <f t="shared" si="23"/>
        <v>1043.0693904020752</v>
      </c>
      <c r="X277" s="44">
        <f t="shared" si="24"/>
        <v>17.549935149156941</v>
      </c>
    </row>
    <row r="278" spans="1:24">
      <c r="A278" s="17">
        <v>2144</v>
      </c>
      <c r="B278" s="3">
        <v>1</v>
      </c>
      <c r="C278" s="3" t="s">
        <v>284</v>
      </c>
      <c r="D278" s="18">
        <v>5214954</v>
      </c>
      <c r="E278" s="18">
        <v>5318966</v>
      </c>
      <c r="F278" s="19">
        <v>104013</v>
      </c>
      <c r="G278" s="18">
        <v>3375</v>
      </c>
      <c r="H278" s="20">
        <v>1545</v>
      </c>
      <c r="I278" s="18">
        <v>1576</v>
      </c>
      <c r="J278" s="21">
        <v>31</v>
      </c>
      <c r="K278" s="22">
        <v>5490344</v>
      </c>
      <c r="L278" s="18">
        <v>5601052</v>
      </c>
      <c r="M278" s="19">
        <v>110707</v>
      </c>
      <c r="N278" s="23">
        <v>3325</v>
      </c>
      <c r="O278" s="18">
        <v>1651</v>
      </c>
      <c r="P278" s="18">
        <v>1685</v>
      </c>
      <c r="Q278" s="21">
        <v>34</v>
      </c>
      <c r="R278" s="22">
        <f t="shared" si="21"/>
        <v>10705298</v>
      </c>
      <c r="S278" s="22">
        <f t="shared" si="21"/>
        <v>10920018</v>
      </c>
      <c r="T278" s="51">
        <f t="shared" si="21"/>
        <v>214720</v>
      </c>
      <c r="U278" s="53">
        <f t="shared" si="21"/>
        <v>6700</v>
      </c>
      <c r="V278" s="18">
        <f t="shared" si="22"/>
        <v>1597.8056716417912</v>
      </c>
      <c r="W278" s="21">
        <f t="shared" si="23"/>
        <v>1629.853432835821</v>
      </c>
      <c r="X278" s="44">
        <f t="shared" si="24"/>
        <v>32.047761194029853</v>
      </c>
    </row>
    <row r="279" spans="1:24">
      <c r="A279" s="17">
        <v>2149</v>
      </c>
      <c r="B279" s="3">
        <v>1</v>
      </c>
      <c r="C279" s="3" t="s">
        <v>285</v>
      </c>
      <c r="D279" s="18">
        <v>4364927</v>
      </c>
      <c r="E279" s="18">
        <v>4376257</v>
      </c>
      <c r="F279" s="19">
        <v>11330</v>
      </c>
      <c r="G279" s="18">
        <v>1193</v>
      </c>
      <c r="H279" s="20">
        <v>3659</v>
      </c>
      <c r="I279" s="18">
        <v>3668</v>
      </c>
      <c r="J279" s="21">
        <v>9</v>
      </c>
      <c r="K279" s="22">
        <v>4585969</v>
      </c>
      <c r="L279" s="18">
        <v>4606897</v>
      </c>
      <c r="M279" s="19">
        <v>20929</v>
      </c>
      <c r="N279" s="23">
        <v>1192</v>
      </c>
      <c r="O279" s="18">
        <v>3847</v>
      </c>
      <c r="P279" s="18">
        <v>3865</v>
      </c>
      <c r="Q279" s="21">
        <v>18</v>
      </c>
      <c r="R279" s="22">
        <f t="shared" si="21"/>
        <v>8950896</v>
      </c>
      <c r="S279" s="22">
        <f t="shared" si="21"/>
        <v>8983154</v>
      </c>
      <c r="T279" s="51">
        <f t="shared" si="21"/>
        <v>32259</v>
      </c>
      <c r="U279" s="53">
        <f t="shared" si="21"/>
        <v>2385</v>
      </c>
      <c r="V279" s="18">
        <f t="shared" si="22"/>
        <v>3752.9962264150945</v>
      </c>
      <c r="W279" s="21">
        <f t="shared" si="23"/>
        <v>3766.5215932914048</v>
      </c>
      <c r="X279" s="44">
        <f t="shared" si="24"/>
        <v>13.525786163522012</v>
      </c>
    </row>
    <row r="280" spans="1:24">
      <c r="A280" s="17">
        <v>2154</v>
      </c>
      <c r="B280" s="3">
        <v>1</v>
      </c>
      <c r="C280" s="3" t="s">
        <v>286</v>
      </c>
      <c r="D280" s="18">
        <v>743738</v>
      </c>
      <c r="E280" s="18">
        <v>761512</v>
      </c>
      <c r="F280" s="19">
        <v>17774</v>
      </c>
      <c r="G280" s="18">
        <v>940</v>
      </c>
      <c r="H280" s="20">
        <v>791</v>
      </c>
      <c r="I280" s="18">
        <v>810</v>
      </c>
      <c r="J280" s="21">
        <v>19</v>
      </c>
      <c r="K280" s="22">
        <v>760449</v>
      </c>
      <c r="L280" s="18">
        <v>779402</v>
      </c>
      <c r="M280" s="19">
        <v>18953</v>
      </c>
      <c r="N280" s="23">
        <v>955</v>
      </c>
      <c r="O280" s="18">
        <v>796</v>
      </c>
      <c r="P280" s="18">
        <v>816</v>
      </c>
      <c r="Q280" s="21">
        <v>20</v>
      </c>
      <c r="R280" s="22">
        <f t="shared" si="21"/>
        <v>1504187</v>
      </c>
      <c r="S280" s="22">
        <f t="shared" si="21"/>
        <v>1540914</v>
      </c>
      <c r="T280" s="51">
        <f t="shared" si="21"/>
        <v>36727</v>
      </c>
      <c r="U280" s="53">
        <f t="shared" si="21"/>
        <v>1895</v>
      </c>
      <c r="V280" s="18">
        <f t="shared" si="22"/>
        <v>793.7662269129288</v>
      </c>
      <c r="W280" s="21">
        <f t="shared" si="23"/>
        <v>813.14722955145123</v>
      </c>
      <c r="X280" s="44">
        <f t="shared" si="24"/>
        <v>19.381002638522428</v>
      </c>
    </row>
    <row r="281" spans="1:24">
      <c r="A281" s="17">
        <v>2155</v>
      </c>
      <c r="B281" s="3">
        <v>1</v>
      </c>
      <c r="C281" s="3" t="s">
        <v>287</v>
      </c>
      <c r="D281" s="18">
        <v>738177</v>
      </c>
      <c r="E281" s="18">
        <v>768805</v>
      </c>
      <c r="F281" s="19">
        <v>30628</v>
      </c>
      <c r="G281" s="18">
        <v>1032</v>
      </c>
      <c r="H281" s="20">
        <v>715</v>
      </c>
      <c r="I281" s="18">
        <v>745</v>
      </c>
      <c r="J281" s="21">
        <v>30</v>
      </c>
      <c r="K281" s="22">
        <v>791900</v>
      </c>
      <c r="L281" s="18">
        <v>824934</v>
      </c>
      <c r="M281" s="19">
        <v>33034</v>
      </c>
      <c r="N281" s="23">
        <v>1013</v>
      </c>
      <c r="O281" s="18">
        <v>782</v>
      </c>
      <c r="P281" s="18">
        <v>814</v>
      </c>
      <c r="Q281" s="21">
        <v>32</v>
      </c>
      <c r="R281" s="22">
        <f t="shared" si="21"/>
        <v>1530077</v>
      </c>
      <c r="S281" s="22">
        <f t="shared" si="21"/>
        <v>1593739</v>
      </c>
      <c r="T281" s="51">
        <f t="shared" si="21"/>
        <v>63662</v>
      </c>
      <c r="U281" s="53">
        <f t="shared" si="21"/>
        <v>2045</v>
      </c>
      <c r="V281" s="18">
        <f t="shared" si="22"/>
        <v>748.20391198044013</v>
      </c>
      <c r="W281" s="21">
        <f t="shared" si="23"/>
        <v>779.33447432762841</v>
      </c>
      <c r="X281" s="44">
        <f t="shared" si="24"/>
        <v>31.130562347188263</v>
      </c>
    </row>
    <row r="282" spans="1:24">
      <c r="A282" s="17">
        <v>2159</v>
      </c>
      <c r="B282" s="3">
        <v>1</v>
      </c>
      <c r="C282" s="3" t="s">
        <v>288</v>
      </c>
      <c r="D282" s="18">
        <v>338189</v>
      </c>
      <c r="E282" s="18">
        <v>350024</v>
      </c>
      <c r="F282" s="19">
        <v>11835</v>
      </c>
      <c r="G282" s="18">
        <v>556</v>
      </c>
      <c r="H282" s="20">
        <v>608</v>
      </c>
      <c r="I282" s="18">
        <v>630</v>
      </c>
      <c r="J282" s="21">
        <v>22</v>
      </c>
      <c r="K282" s="22">
        <v>371340</v>
      </c>
      <c r="L282" s="18">
        <v>386073</v>
      </c>
      <c r="M282" s="19">
        <v>14733</v>
      </c>
      <c r="N282" s="23">
        <v>556</v>
      </c>
      <c r="O282" s="18">
        <v>668</v>
      </c>
      <c r="P282" s="18">
        <v>694</v>
      </c>
      <c r="Q282" s="21">
        <v>26</v>
      </c>
      <c r="R282" s="22">
        <f t="shared" si="21"/>
        <v>709529</v>
      </c>
      <c r="S282" s="22">
        <f t="shared" si="21"/>
        <v>736097</v>
      </c>
      <c r="T282" s="51">
        <f t="shared" si="21"/>
        <v>26568</v>
      </c>
      <c r="U282" s="53">
        <f t="shared" si="21"/>
        <v>1112</v>
      </c>
      <c r="V282" s="18">
        <f t="shared" si="22"/>
        <v>638.06564748201436</v>
      </c>
      <c r="W282" s="21">
        <f t="shared" si="23"/>
        <v>661.95773381294964</v>
      </c>
      <c r="X282" s="44">
        <f t="shared" si="24"/>
        <v>23.892086330935253</v>
      </c>
    </row>
    <row r="283" spans="1:24">
      <c r="A283" s="17">
        <v>2164</v>
      </c>
      <c r="B283" s="3">
        <v>1</v>
      </c>
      <c r="C283" s="3" t="s">
        <v>289</v>
      </c>
      <c r="D283" s="18">
        <v>1531095</v>
      </c>
      <c r="E283" s="18">
        <v>1548960</v>
      </c>
      <c r="F283" s="19">
        <v>17865</v>
      </c>
      <c r="G283" s="18">
        <v>1690</v>
      </c>
      <c r="H283" s="20">
        <v>906</v>
      </c>
      <c r="I283" s="18">
        <v>917</v>
      </c>
      <c r="J283" s="21">
        <v>11</v>
      </c>
      <c r="K283" s="22">
        <v>1661580</v>
      </c>
      <c r="L283" s="18">
        <v>1680744</v>
      </c>
      <c r="M283" s="19">
        <v>19164</v>
      </c>
      <c r="N283" s="23">
        <v>1733</v>
      </c>
      <c r="O283" s="18">
        <v>959</v>
      </c>
      <c r="P283" s="18">
        <v>970</v>
      </c>
      <c r="Q283" s="21">
        <v>11</v>
      </c>
      <c r="R283" s="22">
        <f t="shared" si="21"/>
        <v>3192675</v>
      </c>
      <c r="S283" s="22">
        <f t="shared" si="21"/>
        <v>3229704</v>
      </c>
      <c r="T283" s="51">
        <f t="shared" si="21"/>
        <v>37029</v>
      </c>
      <c r="U283" s="53">
        <f t="shared" si="21"/>
        <v>3423</v>
      </c>
      <c r="V283" s="18">
        <f t="shared" si="22"/>
        <v>932.71253286590706</v>
      </c>
      <c r="W283" s="21">
        <f t="shared" si="23"/>
        <v>943.53023663453109</v>
      </c>
      <c r="X283" s="44">
        <f t="shared" si="24"/>
        <v>10.817703768624014</v>
      </c>
    </row>
    <row r="284" spans="1:24">
      <c r="A284" s="17">
        <v>2165</v>
      </c>
      <c r="B284" s="3">
        <v>1</v>
      </c>
      <c r="C284" s="3" t="s">
        <v>290</v>
      </c>
      <c r="D284" s="18">
        <v>1127391</v>
      </c>
      <c r="E284" s="18">
        <v>1157026</v>
      </c>
      <c r="F284" s="19">
        <v>29635</v>
      </c>
      <c r="G284" s="18">
        <v>972</v>
      </c>
      <c r="H284" s="20">
        <v>1160</v>
      </c>
      <c r="I284" s="18">
        <v>1190</v>
      </c>
      <c r="J284" s="21">
        <v>30</v>
      </c>
      <c r="K284" s="22">
        <v>1176106</v>
      </c>
      <c r="L284" s="18">
        <v>1207664</v>
      </c>
      <c r="M284" s="19">
        <v>31558</v>
      </c>
      <c r="N284" s="23">
        <v>941</v>
      </c>
      <c r="O284" s="18">
        <v>1250</v>
      </c>
      <c r="P284" s="18">
        <v>1283</v>
      </c>
      <c r="Q284" s="21">
        <v>33</v>
      </c>
      <c r="R284" s="22">
        <f t="shared" si="21"/>
        <v>2303497</v>
      </c>
      <c r="S284" s="22">
        <f t="shared" si="21"/>
        <v>2364690</v>
      </c>
      <c r="T284" s="51">
        <f t="shared" si="21"/>
        <v>61193</v>
      </c>
      <c r="U284" s="53">
        <f t="shared" si="21"/>
        <v>1913</v>
      </c>
      <c r="V284" s="18">
        <f t="shared" si="22"/>
        <v>1204.1280710925248</v>
      </c>
      <c r="W284" s="21">
        <f t="shared" si="23"/>
        <v>1236.1160480920021</v>
      </c>
      <c r="X284" s="44">
        <f t="shared" si="24"/>
        <v>31.987976999477262</v>
      </c>
    </row>
    <row r="285" spans="1:24">
      <c r="A285" s="17">
        <v>2167</v>
      </c>
      <c r="B285" s="3">
        <v>1</v>
      </c>
      <c r="C285" s="3" t="s">
        <v>291</v>
      </c>
      <c r="D285" s="18">
        <v>585813</v>
      </c>
      <c r="E285" s="18">
        <v>595072</v>
      </c>
      <c r="F285" s="19">
        <v>9260</v>
      </c>
      <c r="G285" s="18">
        <v>642</v>
      </c>
      <c r="H285" s="20">
        <v>912</v>
      </c>
      <c r="I285" s="18">
        <v>927</v>
      </c>
      <c r="J285" s="21">
        <v>15</v>
      </c>
      <c r="K285" s="22">
        <v>605732</v>
      </c>
      <c r="L285" s="18">
        <v>616104</v>
      </c>
      <c r="M285" s="19">
        <v>10372</v>
      </c>
      <c r="N285" s="23">
        <v>629</v>
      </c>
      <c r="O285" s="18">
        <v>963</v>
      </c>
      <c r="P285" s="18">
        <v>979</v>
      </c>
      <c r="Q285" s="21">
        <v>16</v>
      </c>
      <c r="R285" s="22">
        <f t="shared" si="21"/>
        <v>1191545</v>
      </c>
      <c r="S285" s="22">
        <f t="shared" si="21"/>
        <v>1211176</v>
      </c>
      <c r="T285" s="51">
        <f t="shared" si="21"/>
        <v>19632</v>
      </c>
      <c r="U285" s="53">
        <f t="shared" si="21"/>
        <v>1271</v>
      </c>
      <c r="V285" s="18">
        <f t="shared" si="22"/>
        <v>937.48623131392606</v>
      </c>
      <c r="W285" s="21">
        <f t="shared" si="23"/>
        <v>952.93154996066085</v>
      </c>
      <c r="X285" s="44">
        <f t="shared" si="24"/>
        <v>15.446105428796223</v>
      </c>
    </row>
    <row r="286" spans="1:24">
      <c r="A286" s="17">
        <v>2168</v>
      </c>
      <c r="B286" s="3">
        <v>1</v>
      </c>
      <c r="C286" s="3" t="s">
        <v>292</v>
      </c>
      <c r="D286" s="18">
        <v>929653</v>
      </c>
      <c r="E286" s="18">
        <v>943757</v>
      </c>
      <c r="F286" s="19">
        <v>14104</v>
      </c>
      <c r="G286" s="18">
        <v>927</v>
      </c>
      <c r="H286" s="20">
        <v>1003</v>
      </c>
      <c r="I286" s="18">
        <v>1018</v>
      </c>
      <c r="J286" s="21">
        <v>15</v>
      </c>
      <c r="K286" s="22">
        <v>986502</v>
      </c>
      <c r="L286" s="18">
        <v>1000389</v>
      </c>
      <c r="M286" s="19">
        <v>13887</v>
      </c>
      <c r="N286" s="23">
        <v>904</v>
      </c>
      <c r="O286" s="18">
        <v>1091</v>
      </c>
      <c r="P286" s="18">
        <v>1107</v>
      </c>
      <c r="Q286" s="21">
        <v>16</v>
      </c>
      <c r="R286" s="22">
        <f t="shared" si="21"/>
        <v>1916155</v>
      </c>
      <c r="S286" s="22">
        <f t="shared" si="21"/>
        <v>1944146</v>
      </c>
      <c r="T286" s="51">
        <f t="shared" si="21"/>
        <v>27991</v>
      </c>
      <c r="U286" s="53">
        <f t="shared" si="21"/>
        <v>1831</v>
      </c>
      <c r="V286" s="18">
        <f t="shared" si="22"/>
        <v>1046.5073730202075</v>
      </c>
      <c r="W286" s="21">
        <f t="shared" si="23"/>
        <v>1061.794647733479</v>
      </c>
      <c r="X286" s="44">
        <f t="shared" si="24"/>
        <v>15.287274713271437</v>
      </c>
    </row>
    <row r="287" spans="1:24">
      <c r="A287" s="17">
        <v>2169</v>
      </c>
      <c r="B287" s="3">
        <v>1</v>
      </c>
      <c r="C287" s="3" t="s">
        <v>293</v>
      </c>
      <c r="D287" s="18">
        <v>795310</v>
      </c>
      <c r="E287" s="18">
        <v>805382</v>
      </c>
      <c r="F287" s="19">
        <v>10072</v>
      </c>
      <c r="G287" s="18">
        <v>726</v>
      </c>
      <c r="H287" s="20">
        <v>1095</v>
      </c>
      <c r="I287" s="18">
        <v>1109</v>
      </c>
      <c r="J287" s="21">
        <v>14</v>
      </c>
      <c r="K287" s="22">
        <v>829848</v>
      </c>
      <c r="L287" s="18">
        <v>839915</v>
      </c>
      <c r="M287" s="19">
        <v>10068</v>
      </c>
      <c r="N287" s="23">
        <v>726</v>
      </c>
      <c r="O287" s="18">
        <v>1143</v>
      </c>
      <c r="P287" s="18">
        <v>1157</v>
      </c>
      <c r="Q287" s="21">
        <v>14</v>
      </c>
      <c r="R287" s="22">
        <f t="shared" si="21"/>
        <v>1625158</v>
      </c>
      <c r="S287" s="22">
        <f t="shared" si="21"/>
        <v>1645297</v>
      </c>
      <c r="T287" s="51">
        <f t="shared" si="21"/>
        <v>20140</v>
      </c>
      <c r="U287" s="53">
        <f t="shared" si="21"/>
        <v>1452</v>
      </c>
      <c r="V287" s="18">
        <f t="shared" si="22"/>
        <v>1119.2548209366391</v>
      </c>
      <c r="W287" s="21">
        <f t="shared" si="23"/>
        <v>1133.124655647383</v>
      </c>
      <c r="X287" s="44">
        <f t="shared" si="24"/>
        <v>13.870523415977962</v>
      </c>
    </row>
    <row r="288" spans="1:24">
      <c r="A288" s="17">
        <v>2170</v>
      </c>
      <c r="B288" s="3">
        <v>1</v>
      </c>
      <c r="C288" s="3" t="s">
        <v>294</v>
      </c>
      <c r="D288" s="18">
        <v>1470234</v>
      </c>
      <c r="E288" s="18">
        <v>1490713</v>
      </c>
      <c r="F288" s="19">
        <v>20479</v>
      </c>
      <c r="G288" s="18">
        <v>1130</v>
      </c>
      <c r="H288" s="20">
        <v>1301</v>
      </c>
      <c r="I288" s="18">
        <v>1319</v>
      </c>
      <c r="J288" s="21">
        <v>18</v>
      </c>
      <c r="K288" s="22">
        <v>1528796</v>
      </c>
      <c r="L288" s="18">
        <v>1546292</v>
      </c>
      <c r="M288" s="19">
        <v>17495</v>
      </c>
      <c r="N288" s="23">
        <v>1125</v>
      </c>
      <c r="O288" s="18">
        <v>1359</v>
      </c>
      <c r="P288" s="18">
        <v>1374</v>
      </c>
      <c r="Q288" s="21">
        <v>15</v>
      </c>
      <c r="R288" s="22">
        <f t="shared" si="21"/>
        <v>2999030</v>
      </c>
      <c r="S288" s="22">
        <f t="shared" si="21"/>
        <v>3037005</v>
      </c>
      <c r="T288" s="51">
        <f t="shared" si="21"/>
        <v>37974</v>
      </c>
      <c r="U288" s="53">
        <f t="shared" si="21"/>
        <v>2255</v>
      </c>
      <c r="V288" s="18">
        <f t="shared" si="22"/>
        <v>1329.9467849223947</v>
      </c>
      <c r="W288" s="21">
        <f t="shared" si="23"/>
        <v>1346.7871396895787</v>
      </c>
      <c r="X288" s="44">
        <f t="shared" si="24"/>
        <v>16.839911308203991</v>
      </c>
    </row>
    <row r="289" spans="1:24">
      <c r="A289" s="17">
        <v>2171</v>
      </c>
      <c r="B289" s="3">
        <v>1</v>
      </c>
      <c r="C289" s="3" t="s">
        <v>295</v>
      </c>
      <c r="D289" s="18">
        <v>187796</v>
      </c>
      <c r="E289" s="18">
        <v>196259</v>
      </c>
      <c r="F289" s="19">
        <v>8463</v>
      </c>
      <c r="G289" s="18">
        <v>249</v>
      </c>
      <c r="H289" s="20">
        <v>754</v>
      </c>
      <c r="I289" s="18">
        <v>788</v>
      </c>
      <c r="J289" s="21">
        <v>34</v>
      </c>
      <c r="K289" s="22">
        <v>199017</v>
      </c>
      <c r="L289" s="18">
        <v>207623</v>
      </c>
      <c r="M289" s="19">
        <v>8605</v>
      </c>
      <c r="N289" s="23">
        <v>239</v>
      </c>
      <c r="O289" s="18">
        <v>833</v>
      </c>
      <c r="P289" s="18">
        <v>869</v>
      </c>
      <c r="Q289" s="21">
        <v>36</v>
      </c>
      <c r="R289" s="22">
        <f t="shared" si="21"/>
        <v>386813</v>
      </c>
      <c r="S289" s="22">
        <f t="shared" si="21"/>
        <v>403882</v>
      </c>
      <c r="T289" s="51">
        <f t="shared" si="21"/>
        <v>17068</v>
      </c>
      <c r="U289" s="53">
        <f t="shared" si="21"/>
        <v>488</v>
      </c>
      <c r="V289" s="18">
        <f t="shared" si="22"/>
        <v>792.64959016393448</v>
      </c>
      <c r="W289" s="21">
        <f t="shared" si="23"/>
        <v>827.62704918032784</v>
      </c>
      <c r="X289" s="44">
        <f t="shared" si="24"/>
        <v>34.975409836065573</v>
      </c>
    </row>
    <row r="290" spans="1:24">
      <c r="A290" s="17">
        <v>2172</v>
      </c>
      <c r="B290" s="3">
        <v>1</v>
      </c>
      <c r="C290" s="3" t="s">
        <v>296</v>
      </c>
      <c r="D290" s="18">
        <v>911706</v>
      </c>
      <c r="E290" s="18">
        <v>924615</v>
      </c>
      <c r="F290" s="19">
        <v>12908</v>
      </c>
      <c r="G290" s="18">
        <v>789</v>
      </c>
      <c r="H290" s="20">
        <v>1156</v>
      </c>
      <c r="I290" s="18">
        <v>1172</v>
      </c>
      <c r="J290" s="21">
        <v>16</v>
      </c>
      <c r="K290" s="22">
        <v>936868</v>
      </c>
      <c r="L290" s="18">
        <v>950827</v>
      </c>
      <c r="M290" s="19">
        <v>13959</v>
      </c>
      <c r="N290" s="23">
        <v>774</v>
      </c>
      <c r="O290" s="18">
        <v>1210</v>
      </c>
      <c r="P290" s="18">
        <v>1228</v>
      </c>
      <c r="Q290" s="21">
        <v>18</v>
      </c>
      <c r="R290" s="22">
        <f t="shared" si="21"/>
        <v>1848574</v>
      </c>
      <c r="S290" s="22">
        <f t="shared" si="21"/>
        <v>1875442</v>
      </c>
      <c r="T290" s="51">
        <f t="shared" si="21"/>
        <v>26867</v>
      </c>
      <c r="U290" s="53">
        <f t="shared" si="21"/>
        <v>1563</v>
      </c>
      <c r="V290" s="18">
        <f t="shared" si="22"/>
        <v>1182.7088931541907</v>
      </c>
      <c r="W290" s="21">
        <f t="shared" si="23"/>
        <v>1199.8989123480487</v>
      </c>
      <c r="X290" s="44">
        <f t="shared" si="24"/>
        <v>17.18937939859245</v>
      </c>
    </row>
    <row r="291" spans="1:24">
      <c r="A291" s="17">
        <v>2174</v>
      </c>
      <c r="B291" s="3">
        <v>1</v>
      </c>
      <c r="C291" s="3" t="s">
        <v>297</v>
      </c>
      <c r="D291" s="18">
        <v>1082577</v>
      </c>
      <c r="E291" s="18">
        <v>1103287</v>
      </c>
      <c r="F291" s="19">
        <v>20711</v>
      </c>
      <c r="G291" s="18">
        <v>974</v>
      </c>
      <c r="H291" s="20">
        <v>1112</v>
      </c>
      <c r="I291" s="18">
        <v>1133</v>
      </c>
      <c r="J291" s="21">
        <v>21</v>
      </c>
      <c r="K291" s="22">
        <v>1174993</v>
      </c>
      <c r="L291" s="18">
        <v>1195284</v>
      </c>
      <c r="M291" s="19">
        <v>20291</v>
      </c>
      <c r="N291" s="23">
        <v>993</v>
      </c>
      <c r="O291" s="18">
        <v>1184</v>
      </c>
      <c r="P291" s="18">
        <v>1204</v>
      </c>
      <c r="Q291" s="21">
        <v>20</v>
      </c>
      <c r="R291" s="22">
        <f t="shared" si="21"/>
        <v>2257570</v>
      </c>
      <c r="S291" s="22">
        <f t="shared" si="21"/>
        <v>2298571</v>
      </c>
      <c r="T291" s="51">
        <f t="shared" si="21"/>
        <v>41002</v>
      </c>
      <c r="U291" s="53">
        <f t="shared" si="21"/>
        <v>1967</v>
      </c>
      <c r="V291" s="18">
        <f t="shared" si="22"/>
        <v>1147.7224199288257</v>
      </c>
      <c r="W291" s="21">
        <f t="shared" si="23"/>
        <v>1168.5668530757498</v>
      </c>
      <c r="X291" s="44">
        <f t="shared" si="24"/>
        <v>20.844941535332996</v>
      </c>
    </row>
    <row r="292" spans="1:24">
      <c r="A292" s="17">
        <v>2176</v>
      </c>
      <c r="B292" s="3">
        <v>1</v>
      </c>
      <c r="C292" s="3" t="s">
        <v>298</v>
      </c>
      <c r="D292" s="18">
        <v>377315</v>
      </c>
      <c r="E292" s="18">
        <v>387363</v>
      </c>
      <c r="F292" s="19">
        <v>10048</v>
      </c>
      <c r="G292" s="18">
        <v>462</v>
      </c>
      <c r="H292" s="20">
        <v>816</v>
      </c>
      <c r="I292" s="18">
        <v>838</v>
      </c>
      <c r="J292" s="21">
        <v>22</v>
      </c>
      <c r="K292" s="22">
        <v>404076</v>
      </c>
      <c r="L292" s="18">
        <v>413770</v>
      </c>
      <c r="M292" s="19">
        <v>9693</v>
      </c>
      <c r="N292" s="23">
        <v>467</v>
      </c>
      <c r="O292" s="18">
        <v>864</v>
      </c>
      <c r="P292" s="18">
        <v>885</v>
      </c>
      <c r="Q292" s="21">
        <v>21</v>
      </c>
      <c r="R292" s="22">
        <f t="shared" si="21"/>
        <v>781391</v>
      </c>
      <c r="S292" s="22">
        <f t="shared" si="21"/>
        <v>801133</v>
      </c>
      <c r="T292" s="51">
        <f t="shared" si="21"/>
        <v>19741</v>
      </c>
      <c r="U292" s="53">
        <f t="shared" si="21"/>
        <v>929</v>
      </c>
      <c r="V292" s="18">
        <f t="shared" si="22"/>
        <v>841.10979547900968</v>
      </c>
      <c r="W292" s="21">
        <f t="shared" si="23"/>
        <v>862.36060279870833</v>
      </c>
      <c r="X292" s="44">
        <f t="shared" si="24"/>
        <v>21.249730893433799</v>
      </c>
    </row>
    <row r="293" spans="1:24">
      <c r="A293" s="17">
        <v>2180</v>
      </c>
      <c r="B293" s="3">
        <v>1</v>
      </c>
      <c r="C293" s="3" t="s">
        <v>299</v>
      </c>
      <c r="D293" s="18">
        <v>595117</v>
      </c>
      <c r="E293" s="18">
        <v>606531</v>
      </c>
      <c r="F293" s="19">
        <v>11414</v>
      </c>
      <c r="G293" s="18">
        <v>673</v>
      </c>
      <c r="H293" s="20">
        <v>884</v>
      </c>
      <c r="I293" s="18">
        <v>901</v>
      </c>
      <c r="J293" s="21">
        <v>17</v>
      </c>
      <c r="K293" s="22">
        <v>628116</v>
      </c>
      <c r="L293" s="18">
        <v>640718</v>
      </c>
      <c r="M293" s="19">
        <v>12602</v>
      </c>
      <c r="N293" s="23">
        <v>661</v>
      </c>
      <c r="O293" s="18">
        <v>950</v>
      </c>
      <c r="P293" s="18">
        <v>969</v>
      </c>
      <c r="Q293" s="21">
        <v>19</v>
      </c>
      <c r="R293" s="22">
        <f t="shared" si="21"/>
        <v>1223233</v>
      </c>
      <c r="S293" s="22">
        <f t="shared" si="21"/>
        <v>1247249</v>
      </c>
      <c r="T293" s="51">
        <f t="shared" si="21"/>
        <v>24016</v>
      </c>
      <c r="U293" s="53">
        <f t="shared" si="21"/>
        <v>1334</v>
      </c>
      <c r="V293" s="18">
        <f t="shared" si="22"/>
        <v>916.96626686656668</v>
      </c>
      <c r="W293" s="21">
        <f t="shared" si="23"/>
        <v>934.96926536731632</v>
      </c>
      <c r="X293" s="44">
        <f t="shared" si="24"/>
        <v>18.002998500749626</v>
      </c>
    </row>
    <row r="294" spans="1:24">
      <c r="A294" s="17">
        <v>2184</v>
      </c>
      <c r="B294" s="3">
        <v>1</v>
      </c>
      <c r="C294" s="3" t="s">
        <v>300</v>
      </c>
      <c r="D294" s="18">
        <v>1608389</v>
      </c>
      <c r="E294" s="18">
        <v>1638206</v>
      </c>
      <c r="F294" s="19">
        <v>29817</v>
      </c>
      <c r="G294" s="18">
        <v>1194</v>
      </c>
      <c r="H294" s="20">
        <v>1347</v>
      </c>
      <c r="I294" s="18">
        <v>1372</v>
      </c>
      <c r="J294" s="21">
        <v>25</v>
      </c>
      <c r="K294" s="22">
        <v>1675355</v>
      </c>
      <c r="L294" s="18">
        <v>1698168</v>
      </c>
      <c r="M294" s="19">
        <v>22814</v>
      </c>
      <c r="N294" s="23">
        <v>1187</v>
      </c>
      <c r="O294" s="18">
        <v>1411</v>
      </c>
      <c r="P294" s="18">
        <v>1431</v>
      </c>
      <c r="Q294" s="21">
        <v>20</v>
      </c>
      <c r="R294" s="22">
        <f t="shared" si="21"/>
        <v>3283744</v>
      </c>
      <c r="S294" s="22">
        <f t="shared" si="21"/>
        <v>3336374</v>
      </c>
      <c r="T294" s="51">
        <f t="shared" si="21"/>
        <v>52631</v>
      </c>
      <c r="U294" s="53">
        <f t="shared" si="21"/>
        <v>2381</v>
      </c>
      <c r="V294" s="18">
        <f t="shared" si="22"/>
        <v>1379.1448971020579</v>
      </c>
      <c r="W294" s="21">
        <f t="shared" si="23"/>
        <v>1401.2490550188995</v>
      </c>
      <c r="X294" s="44">
        <f t="shared" si="24"/>
        <v>22.104577908441833</v>
      </c>
    </row>
    <row r="295" spans="1:24">
      <c r="A295" s="17">
        <v>2190</v>
      </c>
      <c r="B295" s="3">
        <v>1</v>
      </c>
      <c r="C295" s="3" t="s">
        <v>301</v>
      </c>
      <c r="D295" s="18">
        <v>1081601</v>
      </c>
      <c r="E295" s="18">
        <v>1120306</v>
      </c>
      <c r="F295" s="19">
        <v>38704</v>
      </c>
      <c r="G295" s="18">
        <v>753</v>
      </c>
      <c r="H295" s="20">
        <v>1436</v>
      </c>
      <c r="I295" s="18">
        <v>1488</v>
      </c>
      <c r="J295" s="21">
        <v>52</v>
      </c>
      <c r="K295" s="22">
        <v>1143692</v>
      </c>
      <c r="L295" s="18">
        <v>1184923</v>
      </c>
      <c r="M295" s="19">
        <v>41232</v>
      </c>
      <c r="N295" s="23">
        <v>729</v>
      </c>
      <c r="O295" s="18">
        <v>1569</v>
      </c>
      <c r="P295" s="18">
        <v>1625</v>
      </c>
      <c r="Q295" s="21">
        <v>56</v>
      </c>
      <c r="R295" s="22">
        <f t="shared" si="21"/>
        <v>2225293</v>
      </c>
      <c r="S295" s="22">
        <f t="shared" si="21"/>
        <v>2305229</v>
      </c>
      <c r="T295" s="51">
        <f t="shared" si="21"/>
        <v>79936</v>
      </c>
      <c r="U295" s="53">
        <f t="shared" si="21"/>
        <v>1482</v>
      </c>
      <c r="V295" s="18">
        <f t="shared" si="22"/>
        <v>1501.5472334682861</v>
      </c>
      <c r="W295" s="21">
        <f t="shared" si="23"/>
        <v>1555.4851551956815</v>
      </c>
      <c r="X295" s="44">
        <f t="shared" si="24"/>
        <v>53.937921727395413</v>
      </c>
    </row>
    <row r="296" spans="1:24">
      <c r="A296" s="17">
        <v>2198</v>
      </c>
      <c r="B296" s="3">
        <v>1</v>
      </c>
      <c r="C296" s="3" t="s">
        <v>302</v>
      </c>
      <c r="D296" s="18">
        <v>577185</v>
      </c>
      <c r="E296" s="18">
        <v>584834</v>
      </c>
      <c r="F296" s="19">
        <v>7649</v>
      </c>
      <c r="G296" s="18">
        <v>627</v>
      </c>
      <c r="H296" s="20">
        <v>921</v>
      </c>
      <c r="I296" s="18">
        <v>933</v>
      </c>
      <c r="J296" s="21">
        <v>12</v>
      </c>
      <c r="K296" s="22">
        <v>586373</v>
      </c>
      <c r="L296" s="18">
        <v>592826</v>
      </c>
      <c r="M296" s="19">
        <v>6454</v>
      </c>
      <c r="N296" s="23">
        <v>606</v>
      </c>
      <c r="O296" s="18">
        <v>968</v>
      </c>
      <c r="P296" s="18">
        <v>978</v>
      </c>
      <c r="Q296" s="21">
        <v>10</v>
      </c>
      <c r="R296" s="22">
        <f t="shared" si="21"/>
        <v>1163558</v>
      </c>
      <c r="S296" s="22">
        <f t="shared" si="21"/>
        <v>1177660</v>
      </c>
      <c r="T296" s="51">
        <f t="shared" si="21"/>
        <v>14103</v>
      </c>
      <c r="U296" s="53">
        <f t="shared" si="21"/>
        <v>1233</v>
      </c>
      <c r="V296" s="18">
        <f t="shared" si="22"/>
        <v>943.68045417680457</v>
      </c>
      <c r="W296" s="21">
        <f t="shared" si="23"/>
        <v>955.11759935117595</v>
      </c>
      <c r="X296" s="44">
        <f t="shared" si="24"/>
        <v>11.437956204379562</v>
      </c>
    </row>
    <row r="297" spans="1:24">
      <c r="A297" s="17">
        <v>2215</v>
      </c>
      <c r="B297" s="3">
        <v>1</v>
      </c>
      <c r="C297" s="3" t="s">
        <v>303</v>
      </c>
      <c r="D297" s="18">
        <v>292209</v>
      </c>
      <c r="E297" s="18">
        <v>304734</v>
      </c>
      <c r="F297" s="19">
        <v>12525</v>
      </c>
      <c r="G297" s="18">
        <v>283</v>
      </c>
      <c r="H297" s="20">
        <v>1034</v>
      </c>
      <c r="I297" s="18">
        <v>1078</v>
      </c>
      <c r="J297" s="21">
        <v>44</v>
      </c>
      <c r="K297" s="22">
        <v>298089</v>
      </c>
      <c r="L297" s="18">
        <v>308897</v>
      </c>
      <c r="M297" s="19">
        <v>10809</v>
      </c>
      <c r="N297" s="23">
        <v>287</v>
      </c>
      <c r="O297" s="18">
        <v>1040</v>
      </c>
      <c r="P297" s="18">
        <v>1078</v>
      </c>
      <c r="Q297" s="21">
        <v>38</v>
      </c>
      <c r="R297" s="22">
        <f t="shared" si="21"/>
        <v>590298</v>
      </c>
      <c r="S297" s="22">
        <f t="shared" si="21"/>
        <v>613631</v>
      </c>
      <c r="T297" s="51">
        <f t="shared" si="21"/>
        <v>23334</v>
      </c>
      <c r="U297" s="53">
        <f t="shared" si="21"/>
        <v>570</v>
      </c>
      <c r="V297" s="18">
        <f t="shared" si="22"/>
        <v>1035.6105263157895</v>
      </c>
      <c r="W297" s="21">
        <f t="shared" si="23"/>
        <v>1076.5456140350877</v>
      </c>
      <c r="X297" s="44">
        <f t="shared" si="24"/>
        <v>40.93684210526316</v>
      </c>
    </row>
    <row r="298" spans="1:24">
      <c r="A298" s="17">
        <v>2310</v>
      </c>
      <c r="B298" s="3">
        <v>1</v>
      </c>
      <c r="C298" s="3" t="s">
        <v>304</v>
      </c>
      <c r="D298" s="18">
        <v>772025</v>
      </c>
      <c r="E298" s="18">
        <v>804012</v>
      </c>
      <c r="F298" s="19">
        <v>31986</v>
      </c>
      <c r="G298" s="18">
        <v>1182</v>
      </c>
      <c r="H298" s="20">
        <v>653</v>
      </c>
      <c r="I298" s="18">
        <v>680</v>
      </c>
      <c r="J298" s="21">
        <v>27</v>
      </c>
      <c r="K298" s="22">
        <v>814781</v>
      </c>
      <c r="L298" s="18">
        <v>848900</v>
      </c>
      <c r="M298" s="19">
        <v>34119</v>
      </c>
      <c r="N298" s="23">
        <v>1159</v>
      </c>
      <c r="O298" s="18">
        <v>703</v>
      </c>
      <c r="P298" s="18">
        <v>732</v>
      </c>
      <c r="Q298" s="21">
        <v>29</v>
      </c>
      <c r="R298" s="22">
        <f t="shared" si="21"/>
        <v>1586806</v>
      </c>
      <c r="S298" s="22">
        <f t="shared" si="21"/>
        <v>1652912</v>
      </c>
      <c r="T298" s="51">
        <f t="shared" si="21"/>
        <v>66105</v>
      </c>
      <c r="U298" s="53">
        <f t="shared" si="21"/>
        <v>2341</v>
      </c>
      <c r="V298" s="18">
        <f t="shared" si="22"/>
        <v>677.83255019222554</v>
      </c>
      <c r="W298" s="21">
        <f t="shared" si="23"/>
        <v>706.07090986757794</v>
      </c>
      <c r="X298" s="44">
        <f t="shared" si="24"/>
        <v>28.237932507475438</v>
      </c>
    </row>
    <row r="299" spans="1:24">
      <c r="A299" s="17">
        <v>2311</v>
      </c>
      <c r="B299" s="3">
        <v>1</v>
      </c>
      <c r="C299" s="3" t="s">
        <v>305</v>
      </c>
      <c r="D299" s="18">
        <v>586227</v>
      </c>
      <c r="E299" s="18">
        <v>591975</v>
      </c>
      <c r="F299" s="19">
        <v>5749</v>
      </c>
      <c r="G299" s="18">
        <v>422</v>
      </c>
      <c r="H299" s="20">
        <v>1389</v>
      </c>
      <c r="I299" s="18">
        <v>1403</v>
      </c>
      <c r="J299" s="21">
        <v>14</v>
      </c>
      <c r="K299" s="22">
        <v>601200</v>
      </c>
      <c r="L299" s="18">
        <v>606505</v>
      </c>
      <c r="M299" s="19">
        <v>5306</v>
      </c>
      <c r="N299" s="23">
        <v>417</v>
      </c>
      <c r="O299" s="18">
        <v>1442</v>
      </c>
      <c r="P299" s="18">
        <v>1454</v>
      </c>
      <c r="Q299" s="21">
        <v>12</v>
      </c>
      <c r="R299" s="22">
        <f t="shared" si="21"/>
        <v>1187427</v>
      </c>
      <c r="S299" s="22">
        <f t="shared" si="21"/>
        <v>1198480</v>
      </c>
      <c r="T299" s="51">
        <f t="shared" si="21"/>
        <v>11055</v>
      </c>
      <c r="U299" s="53">
        <f t="shared" si="21"/>
        <v>839</v>
      </c>
      <c r="V299" s="18">
        <f t="shared" si="22"/>
        <v>1415.2884386174017</v>
      </c>
      <c r="W299" s="21">
        <f t="shared" si="23"/>
        <v>1428.4624553039332</v>
      </c>
      <c r="X299" s="44">
        <f t="shared" si="24"/>
        <v>13.176400476758046</v>
      </c>
    </row>
    <row r="300" spans="1:24">
      <c r="A300" s="17">
        <v>2342</v>
      </c>
      <c r="B300" s="3">
        <v>1</v>
      </c>
      <c r="C300" s="3" t="s">
        <v>306</v>
      </c>
      <c r="D300" s="18">
        <v>441116</v>
      </c>
      <c r="E300" s="18">
        <v>457762</v>
      </c>
      <c r="F300" s="19">
        <v>16646</v>
      </c>
      <c r="G300" s="18">
        <v>719</v>
      </c>
      <c r="H300" s="20">
        <v>614</v>
      </c>
      <c r="I300" s="18">
        <v>637</v>
      </c>
      <c r="J300" s="21">
        <v>23</v>
      </c>
      <c r="K300" s="22">
        <v>468775</v>
      </c>
      <c r="L300" s="18">
        <v>485842</v>
      </c>
      <c r="M300" s="19">
        <v>17067</v>
      </c>
      <c r="N300" s="23">
        <v>721</v>
      </c>
      <c r="O300" s="18">
        <v>650</v>
      </c>
      <c r="P300" s="18">
        <v>674</v>
      </c>
      <c r="Q300" s="21">
        <v>24</v>
      </c>
      <c r="R300" s="22">
        <f t="shared" si="21"/>
        <v>909891</v>
      </c>
      <c r="S300" s="22">
        <f t="shared" si="21"/>
        <v>943604</v>
      </c>
      <c r="T300" s="51">
        <f t="shared" si="21"/>
        <v>33713</v>
      </c>
      <c r="U300" s="53">
        <f t="shared" si="21"/>
        <v>1440</v>
      </c>
      <c r="V300" s="18">
        <f t="shared" si="22"/>
        <v>631.86874999999998</v>
      </c>
      <c r="W300" s="21">
        <f t="shared" si="23"/>
        <v>655.28055555555557</v>
      </c>
      <c r="X300" s="44">
        <f t="shared" si="24"/>
        <v>23.411805555555556</v>
      </c>
    </row>
    <row r="301" spans="1:24">
      <c r="A301" s="17">
        <v>2358</v>
      </c>
      <c r="B301" s="3">
        <v>1</v>
      </c>
      <c r="C301" s="3" t="s">
        <v>307</v>
      </c>
      <c r="D301" s="18">
        <v>156595</v>
      </c>
      <c r="E301" s="18">
        <v>162993</v>
      </c>
      <c r="F301" s="19">
        <v>6398</v>
      </c>
      <c r="G301" s="18">
        <v>191</v>
      </c>
      <c r="H301" s="20">
        <v>819</v>
      </c>
      <c r="I301" s="18">
        <v>853</v>
      </c>
      <c r="J301" s="21">
        <v>34</v>
      </c>
      <c r="K301" s="22">
        <v>169244</v>
      </c>
      <c r="L301" s="18">
        <v>179078</v>
      </c>
      <c r="M301" s="19">
        <v>9834</v>
      </c>
      <c r="N301" s="23">
        <v>194</v>
      </c>
      <c r="O301" s="18">
        <v>872</v>
      </c>
      <c r="P301" s="18">
        <v>922</v>
      </c>
      <c r="Q301" s="21">
        <v>50</v>
      </c>
      <c r="R301" s="22">
        <f t="shared" si="21"/>
        <v>325839</v>
      </c>
      <c r="S301" s="22">
        <f t="shared" si="21"/>
        <v>342071</v>
      </c>
      <c r="T301" s="51">
        <f t="shared" si="21"/>
        <v>16232</v>
      </c>
      <c r="U301" s="53">
        <f t="shared" si="21"/>
        <v>385</v>
      </c>
      <c r="V301" s="18">
        <f t="shared" si="22"/>
        <v>846.33506493506491</v>
      </c>
      <c r="W301" s="21">
        <f t="shared" si="23"/>
        <v>888.49610389610393</v>
      </c>
      <c r="X301" s="44">
        <f t="shared" si="24"/>
        <v>42.161038961038962</v>
      </c>
    </row>
    <row r="302" spans="1:24">
      <c r="A302" s="17">
        <v>2364</v>
      </c>
      <c r="B302" s="3">
        <v>1</v>
      </c>
      <c r="C302" s="3" t="s">
        <v>308</v>
      </c>
      <c r="D302" s="18">
        <v>398499</v>
      </c>
      <c r="E302" s="18">
        <v>412996</v>
      </c>
      <c r="F302" s="19">
        <v>14496</v>
      </c>
      <c r="G302" s="18">
        <v>590</v>
      </c>
      <c r="H302" s="20">
        <v>675</v>
      </c>
      <c r="I302" s="18">
        <v>700</v>
      </c>
      <c r="J302" s="21">
        <v>25</v>
      </c>
      <c r="K302" s="22">
        <v>408374</v>
      </c>
      <c r="L302" s="18">
        <v>424370</v>
      </c>
      <c r="M302" s="19">
        <v>15996</v>
      </c>
      <c r="N302" s="23">
        <v>565</v>
      </c>
      <c r="O302" s="18">
        <v>723</v>
      </c>
      <c r="P302" s="18">
        <v>751</v>
      </c>
      <c r="Q302" s="21">
        <v>28</v>
      </c>
      <c r="R302" s="22">
        <f t="shared" si="21"/>
        <v>806873</v>
      </c>
      <c r="S302" s="22">
        <f t="shared" si="21"/>
        <v>837366</v>
      </c>
      <c r="T302" s="51">
        <f t="shared" si="21"/>
        <v>30492</v>
      </c>
      <c r="U302" s="53">
        <f t="shared" si="21"/>
        <v>1155</v>
      </c>
      <c r="V302" s="18">
        <f t="shared" si="22"/>
        <v>698.59134199134201</v>
      </c>
      <c r="W302" s="21">
        <f t="shared" si="23"/>
        <v>724.99220779220775</v>
      </c>
      <c r="X302" s="44">
        <f t="shared" si="24"/>
        <v>26.4</v>
      </c>
    </row>
    <row r="303" spans="1:24">
      <c r="A303" s="17">
        <v>2365</v>
      </c>
      <c r="B303" s="3">
        <v>1</v>
      </c>
      <c r="C303" s="3" t="s">
        <v>309</v>
      </c>
      <c r="D303" s="18">
        <v>848966</v>
      </c>
      <c r="E303" s="18">
        <v>872397</v>
      </c>
      <c r="F303" s="19">
        <v>23431</v>
      </c>
      <c r="G303" s="18">
        <v>780</v>
      </c>
      <c r="H303" s="20">
        <v>1088</v>
      </c>
      <c r="I303" s="18">
        <v>1118</v>
      </c>
      <c r="J303" s="21">
        <v>30</v>
      </c>
      <c r="K303" s="22">
        <v>896310</v>
      </c>
      <c r="L303" s="18">
        <v>921528</v>
      </c>
      <c r="M303" s="19">
        <v>25218</v>
      </c>
      <c r="N303" s="23">
        <v>763</v>
      </c>
      <c r="O303" s="18">
        <v>1175</v>
      </c>
      <c r="P303" s="18">
        <v>1208</v>
      </c>
      <c r="Q303" s="21">
        <v>33</v>
      </c>
      <c r="R303" s="22">
        <f t="shared" si="21"/>
        <v>1745276</v>
      </c>
      <c r="S303" s="22">
        <f t="shared" si="21"/>
        <v>1793925</v>
      </c>
      <c r="T303" s="51">
        <f t="shared" si="21"/>
        <v>48649</v>
      </c>
      <c r="U303" s="53">
        <f t="shared" si="21"/>
        <v>1543</v>
      </c>
      <c r="V303" s="18">
        <f t="shared" si="22"/>
        <v>1131.0926766040182</v>
      </c>
      <c r="W303" s="21">
        <f t="shared" si="23"/>
        <v>1162.6215165262477</v>
      </c>
      <c r="X303" s="44">
        <f t="shared" si="24"/>
        <v>31.528839922229423</v>
      </c>
    </row>
    <row r="304" spans="1:24">
      <c r="A304" s="17">
        <v>2396</v>
      </c>
      <c r="B304" s="3">
        <v>1</v>
      </c>
      <c r="C304" s="3" t="s">
        <v>310</v>
      </c>
      <c r="D304" s="18">
        <v>740603</v>
      </c>
      <c r="E304" s="18">
        <v>757947</v>
      </c>
      <c r="F304" s="19">
        <v>17344</v>
      </c>
      <c r="G304" s="18">
        <v>752</v>
      </c>
      <c r="H304" s="20">
        <v>985</v>
      </c>
      <c r="I304" s="18">
        <v>1008</v>
      </c>
      <c r="J304" s="21">
        <v>23</v>
      </c>
      <c r="K304" s="22">
        <v>785250</v>
      </c>
      <c r="L304" s="18">
        <v>805144</v>
      </c>
      <c r="M304" s="19">
        <v>19894</v>
      </c>
      <c r="N304" s="23">
        <v>737</v>
      </c>
      <c r="O304" s="18">
        <v>1065</v>
      </c>
      <c r="P304" s="18">
        <v>1092</v>
      </c>
      <c r="Q304" s="21">
        <v>27</v>
      </c>
      <c r="R304" s="22">
        <f t="shared" si="21"/>
        <v>1525853</v>
      </c>
      <c r="S304" s="22">
        <f t="shared" si="21"/>
        <v>1563091</v>
      </c>
      <c r="T304" s="51">
        <f t="shared" si="21"/>
        <v>37238</v>
      </c>
      <c r="U304" s="53">
        <f t="shared" si="21"/>
        <v>1489</v>
      </c>
      <c r="V304" s="18">
        <f t="shared" si="22"/>
        <v>1024.7501678979181</v>
      </c>
      <c r="W304" s="21">
        <f t="shared" si="23"/>
        <v>1049.7588985896575</v>
      </c>
      <c r="X304" s="44">
        <f t="shared" si="24"/>
        <v>25.008730691739423</v>
      </c>
    </row>
    <row r="305" spans="1:24">
      <c r="A305" s="17">
        <v>2397</v>
      </c>
      <c r="B305" s="3">
        <v>1</v>
      </c>
      <c r="C305" s="3" t="s">
        <v>311</v>
      </c>
      <c r="D305" s="18">
        <v>1092116</v>
      </c>
      <c r="E305" s="18">
        <v>1121733</v>
      </c>
      <c r="F305" s="19">
        <v>29616</v>
      </c>
      <c r="G305" s="18">
        <v>975</v>
      </c>
      <c r="H305" s="20">
        <v>1120</v>
      </c>
      <c r="I305" s="18">
        <v>1150</v>
      </c>
      <c r="J305" s="21">
        <v>30</v>
      </c>
      <c r="K305" s="22">
        <v>1116821</v>
      </c>
      <c r="L305" s="18">
        <v>1142502</v>
      </c>
      <c r="M305" s="19">
        <v>25681</v>
      </c>
      <c r="N305" s="23">
        <v>964</v>
      </c>
      <c r="O305" s="18">
        <v>1159</v>
      </c>
      <c r="P305" s="18">
        <v>1185</v>
      </c>
      <c r="Q305" s="21">
        <v>26</v>
      </c>
      <c r="R305" s="22">
        <f t="shared" si="21"/>
        <v>2208937</v>
      </c>
      <c r="S305" s="22">
        <f t="shared" si="21"/>
        <v>2264235</v>
      </c>
      <c r="T305" s="51">
        <f t="shared" si="21"/>
        <v>55297</v>
      </c>
      <c r="U305" s="53">
        <f t="shared" si="21"/>
        <v>1939</v>
      </c>
      <c r="V305" s="18">
        <f t="shared" si="22"/>
        <v>1139.2145435791645</v>
      </c>
      <c r="W305" s="21">
        <f t="shared" si="23"/>
        <v>1167.7333677153172</v>
      </c>
      <c r="X305" s="44">
        <f t="shared" si="24"/>
        <v>28.51830840639505</v>
      </c>
    </row>
    <row r="306" spans="1:24">
      <c r="A306" s="17">
        <v>2448</v>
      </c>
      <c r="B306" s="3">
        <v>1</v>
      </c>
      <c r="C306" s="3" t="s">
        <v>312</v>
      </c>
      <c r="D306" s="18">
        <v>649383</v>
      </c>
      <c r="E306" s="18">
        <v>655876</v>
      </c>
      <c r="F306" s="19">
        <v>6493</v>
      </c>
      <c r="G306" s="18">
        <v>730</v>
      </c>
      <c r="H306" s="20">
        <v>890</v>
      </c>
      <c r="I306" s="18">
        <v>898</v>
      </c>
      <c r="J306" s="21">
        <v>8</v>
      </c>
      <c r="K306" s="22">
        <v>665083</v>
      </c>
      <c r="L306" s="18">
        <v>671939</v>
      </c>
      <c r="M306" s="19">
        <v>6856</v>
      </c>
      <c r="N306" s="23">
        <v>710</v>
      </c>
      <c r="O306" s="18">
        <v>937</v>
      </c>
      <c r="P306" s="18">
        <v>946</v>
      </c>
      <c r="Q306" s="21">
        <v>9</v>
      </c>
      <c r="R306" s="22">
        <f t="shared" si="21"/>
        <v>1314466</v>
      </c>
      <c r="S306" s="22">
        <f t="shared" si="21"/>
        <v>1327815</v>
      </c>
      <c r="T306" s="51">
        <f t="shared" si="21"/>
        <v>13349</v>
      </c>
      <c r="U306" s="53">
        <f t="shared" si="21"/>
        <v>1440</v>
      </c>
      <c r="V306" s="18">
        <f t="shared" si="22"/>
        <v>912.82361111111106</v>
      </c>
      <c r="W306" s="21">
        <f t="shared" si="23"/>
        <v>922.09375</v>
      </c>
      <c r="X306" s="44">
        <f t="shared" si="24"/>
        <v>9.2701388888888889</v>
      </c>
    </row>
    <row r="307" spans="1:24">
      <c r="A307" s="17">
        <v>2527</v>
      </c>
      <c r="B307" s="3">
        <v>1</v>
      </c>
      <c r="C307" s="3" t="s">
        <v>313</v>
      </c>
      <c r="D307" s="18">
        <v>304765</v>
      </c>
      <c r="E307" s="18">
        <v>314104</v>
      </c>
      <c r="F307" s="19">
        <v>9339</v>
      </c>
      <c r="G307" s="18">
        <v>235</v>
      </c>
      <c r="H307" s="20">
        <v>1297</v>
      </c>
      <c r="I307" s="18">
        <v>1337</v>
      </c>
      <c r="J307" s="21">
        <v>40</v>
      </c>
      <c r="K307" s="22">
        <v>312479</v>
      </c>
      <c r="L307" s="18">
        <v>321845</v>
      </c>
      <c r="M307" s="19">
        <v>9366</v>
      </c>
      <c r="N307" s="23">
        <v>231</v>
      </c>
      <c r="O307" s="18">
        <v>1353</v>
      </c>
      <c r="P307" s="18">
        <v>1393</v>
      </c>
      <c r="Q307" s="21">
        <v>40</v>
      </c>
      <c r="R307" s="22">
        <f t="shared" si="21"/>
        <v>617244</v>
      </c>
      <c r="S307" s="22">
        <f t="shared" si="21"/>
        <v>635949</v>
      </c>
      <c r="T307" s="51">
        <f t="shared" si="21"/>
        <v>18705</v>
      </c>
      <c r="U307" s="53">
        <f t="shared" si="21"/>
        <v>466</v>
      </c>
      <c r="V307" s="18">
        <f t="shared" si="22"/>
        <v>1324.5579399141632</v>
      </c>
      <c r="W307" s="21">
        <f t="shared" si="23"/>
        <v>1364.6974248927038</v>
      </c>
      <c r="X307" s="44">
        <f t="shared" si="24"/>
        <v>40.139484978540771</v>
      </c>
    </row>
    <row r="308" spans="1:24">
      <c r="A308" s="17">
        <v>2534</v>
      </c>
      <c r="B308" s="3">
        <v>1</v>
      </c>
      <c r="C308" s="3" t="s">
        <v>314</v>
      </c>
      <c r="D308" s="18">
        <v>489780</v>
      </c>
      <c r="E308" s="18">
        <v>500584</v>
      </c>
      <c r="F308" s="19">
        <v>10804</v>
      </c>
      <c r="G308" s="18">
        <v>687</v>
      </c>
      <c r="H308" s="20">
        <v>713</v>
      </c>
      <c r="I308" s="18">
        <v>729</v>
      </c>
      <c r="J308" s="21">
        <v>16</v>
      </c>
      <c r="K308" s="22">
        <v>528111</v>
      </c>
      <c r="L308" s="18">
        <v>540513</v>
      </c>
      <c r="M308" s="19">
        <v>12401</v>
      </c>
      <c r="N308" s="23">
        <v>683</v>
      </c>
      <c r="O308" s="18">
        <v>773</v>
      </c>
      <c r="P308" s="18">
        <v>791</v>
      </c>
      <c r="Q308" s="21">
        <v>18</v>
      </c>
      <c r="R308" s="22">
        <f t="shared" si="21"/>
        <v>1017891</v>
      </c>
      <c r="S308" s="22">
        <f t="shared" si="21"/>
        <v>1041097</v>
      </c>
      <c r="T308" s="51">
        <f t="shared" si="21"/>
        <v>23205</v>
      </c>
      <c r="U308" s="53">
        <f t="shared" si="21"/>
        <v>1370</v>
      </c>
      <c r="V308" s="18">
        <f t="shared" si="22"/>
        <v>742.9861313868613</v>
      </c>
      <c r="W308" s="21">
        <f t="shared" si="23"/>
        <v>759.92481751824812</v>
      </c>
      <c r="X308" s="44">
        <f t="shared" si="24"/>
        <v>16.937956204379564</v>
      </c>
    </row>
    <row r="309" spans="1:24">
      <c r="A309" s="17">
        <v>2536</v>
      </c>
      <c r="B309" s="3">
        <v>1</v>
      </c>
      <c r="C309" s="3" t="s">
        <v>315</v>
      </c>
      <c r="D309" s="18">
        <v>24175</v>
      </c>
      <c r="E309" s="18">
        <v>27513</v>
      </c>
      <c r="F309" s="19">
        <v>3338</v>
      </c>
      <c r="G309" s="18">
        <v>247</v>
      </c>
      <c r="H309" s="20">
        <v>98</v>
      </c>
      <c r="I309" s="18">
        <v>111</v>
      </c>
      <c r="J309" s="21">
        <v>13</v>
      </c>
      <c r="K309" s="22">
        <v>27511</v>
      </c>
      <c r="L309" s="18">
        <v>32133</v>
      </c>
      <c r="M309" s="19">
        <v>4622</v>
      </c>
      <c r="N309" s="23">
        <v>246</v>
      </c>
      <c r="O309" s="18">
        <v>112</v>
      </c>
      <c r="P309" s="18">
        <v>131</v>
      </c>
      <c r="Q309" s="21">
        <v>19</v>
      </c>
      <c r="R309" s="22">
        <f t="shared" si="21"/>
        <v>51686</v>
      </c>
      <c r="S309" s="22">
        <f t="shared" si="21"/>
        <v>59646</v>
      </c>
      <c r="T309" s="51">
        <f t="shared" si="21"/>
        <v>7960</v>
      </c>
      <c r="U309" s="53">
        <f t="shared" si="21"/>
        <v>493</v>
      </c>
      <c r="V309" s="18">
        <f t="shared" si="22"/>
        <v>104.83975659229209</v>
      </c>
      <c r="W309" s="21">
        <f t="shared" si="23"/>
        <v>120.98580121703854</v>
      </c>
      <c r="X309" s="44">
        <f t="shared" si="24"/>
        <v>16.146044624746452</v>
      </c>
    </row>
    <row r="310" spans="1:24">
      <c r="A310" s="17">
        <v>2580</v>
      </c>
      <c r="B310" s="3">
        <v>1</v>
      </c>
      <c r="C310" s="3" t="s">
        <v>316</v>
      </c>
      <c r="D310" s="18">
        <v>869383</v>
      </c>
      <c r="E310" s="18">
        <v>886493</v>
      </c>
      <c r="F310" s="19">
        <v>17110</v>
      </c>
      <c r="G310" s="18">
        <v>720</v>
      </c>
      <c r="H310" s="20">
        <v>1207</v>
      </c>
      <c r="I310" s="18">
        <v>1231</v>
      </c>
      <c r="J310" s="21">
        <v>24</v>
      </c>
      <c r="K310" s="22">
        <v>912462</v>
      </c>
      <c r="L310" s="18">
        <v>935603</v>
      </c>
      <c r="M310" s="19">
        <v>23141</v>
      </c>
      <c r="N310" s="23">
        <v>696</v>
      </c>
      <c r="O310" s="18">
        <v>1311</v>
      </c>
      <c r="P310" s="18">
        <v>1344</v>
      </c>
      <c r="Q310" s="21">
        <v>33</v>
      </c>
      <c r="R310" s="22">
        <f t="shared" si="21"/>
        <v>1781845</v>
      </c>
      <c r="S310" s="22">
        <f t="shared" si="21"/>
        <v>1822096</v>
      </c>
      <c r="T310" s="51">
        <f t="shared" si="21"/>
        <v>40251</v>
      </c>
      <c r="U310" s="53">
        <f t="shared" si="21"/>
        <v>1416</v>
      </c>
      <c r="V310" s="18">
        <f t="shared" si="22"/>
        <v>1258.3651129943503</v>
      </c>
      <c r="W310" s="21">
        <f t="shared" si="23"/>
        <v>1286.7909604519773</v>
      </c>
      <c r="X310" s="44">
        <f t="shared" si="24"/>
        <v>28.425847457627118</v>
      </c>
    </row>
    <row r="311" spans="1:24">
      <c r="A311" s="17">
        <v>2609</v>
      </c>
      <c r="B311" s="3">
        <v>1</v>
      </c>
      <c r="C311" s="3" t="s">
        <v>317</v>
      </c>
      <c r="D311" s="18">
        <v>393324</v>
      </c>
      <c r="E311" s="18">
        <v>404260</v>
      </c>
      <c r="F311" s="19">
        <v>10936</v>
      </c>
      <c r="G311" s="18">
        <v>422</v>
      </c>
      <c r="H311" s="20">
        <v>932</v>
      </c>
      <c r="I311" s="18">
        <v>958</v>
      </c>
      <c r="J311" s="21">
        <v>26</v>
      </c>
      <c r="K311" s="22">
        <v>413608</v>
      </c>
      <c r="L311" s="18">
        <v>424303</v>
      </c>
      <c r="M311" s="19">
        <v>10695</v>
      </c>
      <c r="N311" s="23">
        <v>418</v>
      </c>
      <c r="O311" s="18">
        <v>989</v>
      </c>
      <c r="P311" s="18">
        <v>1015</v>
      </c>
      <c r="Q311" s="21">
        <v>26</v>
      </c>
      <c r="R311" s="22">
        <f t="shared" si="21"/>
        <v>806932</v>
      </c>
      <c r="S311" s="22">
        <f t="shared" si="21"/>
        <v>828563</v>
      </c>
      <c r="T311" s="51">
        <f t="shared" si="21"/>
        <v>21631</v>
      </c>
      <c r="U311" s="53">
        <f t="shared" si="21"/>
        <v>840</v>
      </c>
      <c r="V311" s="18">
        <f t="shared" si="22"/>
        <v>960.63333333333333</v>
      </c>
      <c r="W311" s="21">
        <f t="shared" si="23"/>
        <v>986.38452380952378</v>
      </c>
      <c r="X311" s="44">
        <f t="shared" si="24"/>
        <v>25.751190476190477</v>
      </c>
    </row>
    <row r="312" spans="1:24">
      <c r="A312" s="17">
        <v>2683</v>
      </c>
      <c r="B312" s="3">
        <v>1</v>
      </c>
      <c r="C312" s="3" t="s">
        <v>318</v>
      </c>
      <c r="D312" s="18">
        <v>473010</v>
      </c>
      <c r="E312" s="18">
        <v>480286</v>
      </c>
      <c r="F312" s="19">
        <v>7276</v>
      </c>
      <c r="G312" s="18">
        <v>380</v>
      </c>
      <c r="H312" s="20">
        <v>1245</v>
      </c>
      <c r="I312" s="18">
        <v>1264</v>
      </c>
      <c r="J312" s="21">
        <v>19</v>
      </c>
      <c r="K312" s="22">
        <v>493669</v>
      </c>
      <c r="L312" s="18">
        <v>499961</v>
      </c>
      <c r="M312" s="19">
        <v>6292</v>
      </c>
      <c r="N312" s="23">
        <v>379</v>
      </c>
      <c r="O312" s="18">
        <v>1303</v>
      </c>
      <c r="P312" s="18">
        <v>1319</v>
      </c>
      <c r="Q312" s="21">
        <v>16</v>
      </c>
      <c r="R312" s="22">
        <f t="shared" si="21"/>
        <v>966679</v>
      </c>
      <c r="S312" s="22">
        <f t="shared" si="21"/>
        <v>980247</v>
      </c>
      <c r="T312" s="51">
        <f t="shared" si="21"/>
        <v>13568</v>
      </c>
      <c r="U312" s="53">
        <f t="shared" si="21"/>
        <v>759</v>
      </c>
      <c r="V312" s="18">
        <f t="shared" si="22"/>
        <v>1273.6218708827405</v>
      </c>
      <c r="W312" s="21">
        <f t="shared" si="23"/>
        <v>1291.498023715415</v>
      </c>
      <c r="X312" s="44">
        <f t="shared" si="24"/>
        <v>17.87615283267457</v>
      </c>
    </row>
    <row r="313" spans="1:24">
      <c r="A313" s="17">
        <v>2687</v>
      </c>
      <c r="B313" s="3">
        <v>1</v>
      </c>
      <c r="C313" s="3" t="s">
        <v>319</v>
      </c>
      <c r="D313" s="18">
        <v>1357279</v>
      </c>
      <c r="E313" s="18">
        <v>1377869</v>
      </c>
      <c r="F313" s="19">
        <v>20590</v>
      </c>
      <c r="G313" s="18">
        <v>1161</v>
      </c>
      <c r="H313" s="20">
        <v>1169</v>
      </c>
      <c r="I313" s="18">
        <v>1187</v>
      </c>
      <c r="J313" s="21">
        <v>18</v>
      </c>
      <c r="K313" s="22">
        <v>1452015</v>
      </c>
      <c r="L313" s="18">
        <v>1473027</v>
      </c>
      <c r="M313" s="19">
        <v>21012</v>
      </c>
      <c r="N313" s="23">
        <v>1178</v>
      </c>
      <c r="O313" s="18">
        <v>1233</v>
      </c>
      <c r="P313" s="18">
        <v>1250</v>
      </c>
      <c r="Q313" s="21">
        <v>17</v>
      </c>
      <c r="R313" s="22">
        <f t="shared" si="21"/>
        <v>2809294</v>
      </c>
      <c r="S313" s="22">
        <f t="shared" si="21"/>
        <v>2850896</v>
      </c>
      <c r="T313" s="51">
        <f t="shared" si="21"/>
        <v>41602</v>
      </c>
      <c r="U313" s="53">
        <f t="shared" si="21"/>
        <v>2339</v>
      </c>
      <c r="V313" s="18">
        <f t="shared" si="22"/>
        <v>1201.0662676357417</v>
      </c>
      <c r="W313" s="21">
        <f t="shared" si="23"/>
        <v>1218.8525010688329</v>
      </c>
      <c r="X313" s="44">
        <f t="shared" si="24"/>
        <v>17.786233433091066</v>
      </c>
    </row>
    <row r="314" spans="1:24">
      <c r="A314" s="17">
        <v>2689</v>
      </c>
      <c r="B314" s="3">
        <v>1</v>
      </c>
      <c r="C314" s="3" t="s">
        <v>320</v>
      </c>
      <c r="D314" s="18">
        <v>1683723</v>
      </c>
      <c r="E314" s="18">
        <v>1701051</v>
      </c>
      <c r="F314" s="19">
        <v>17329</v>
      </c>
      <c r="G314" s="18">
        <v>1145</v>
      </c>
      <c r="H314" s="20">
        <v>1471</v>
      </c>
      <c r="I314" s="18">
        <v>1486</v>
      </c>
      <c r="J314" s="21">
        <v>15</v>
      </c>
      <c r="K314" s="22">
        <v>1785022</v>
      </c>
      <c r="L314" s="18">
        <v>1803049</v>
      </c>
      <c r="M314" s="19">
        <v>18027</v>
      </c>
      <c r="N314" s="23">
        <v>1143</v>
      </c>
      <c r="O314" s="18">
        <v>1562</v>
      </c>
      <c r="P314" s="18">
        <v>1577</v>
      </c>
      <c r="Q314" s="21">
        <v>15</v>
      </c>
      <c r="R314" s="22">
        <f t="shared" si="21"/>
        <v>3468745</v>
      </c>
      <c r="S314" s="22">
        <f t="shared" si="21"/>
        <v>3504100</v>
      </c>
      <c r="T314" s="51">
        <f t="shared" si="21"/>
        <v>35356</v>
      </c>
      <c r="U314" s="53">
        <f t="shared" si="21"/>
        <v>2288</v>
      </c>
      <c r="V314" s="18">
        <f t="shared" si="22"/>
        <v>1516.0598776223776</v>
      </c>
      <c r="W314" s="21">
        <f t="shared" si="23"/>
        <v>1531.5122377622379</v>
      </c>
      <c r="X314" s="44">
        <f t="shared" si="24"/>
        <v>15.452797202797203</v>
      </c>
    </row>
    <row r="315" spans="1:24">
      <c r="A315" s="17">
        <v>2711</v>
      </c>
      <c r="B315" s="3">
        <v>1</v>
      </c>
      <c r="C315" s="3" t="s">
        <v>321</v>
      </c>
      <c r="D315" s="18">
        <v>1373157</v>
      </c>
      <c r="E315" s="18">
        <v>1401145</v>
      </c>
      <c r="F315" s="19">
        <v>27987</v>
      </c>
      <c r="G315" s="18">
        <v>923</v>
      </c>
      <c r="H315" s="20">
        <v>1488</v>
      </c>
      <c r="I315" s="18">
        <v>1518</v>
      </c>
      <c r="J315" s="21">
        <v>30</v>
      </c>
      <c r="K315" s="22">
        <v>1466780</v>
      </c>
      <c r="L315" s="18">
        <v>1488828</v>
      </c>
      <c r="M315" s="19">
        <v>22048</v>
      </c>
      <c r="N315" s="23">
        <v>921</v>
      </c>
      <c r="O315" s="18">
        <v>1593</v>
      </c>
      <c r="P315" s="18">
        <v>1617</v>
      </c>
      <c r="Q315" s="21">
        <v>24</v>
      </c>
      <c r="R315" s="22">
        <f t="shared" si="21"/>
        <v>2839937</v>
      </c>
      <c r="S315" s="22">
        <f t="shared" si="21"/>
        <v>2889973</v>
      </c>
      <c r="T315" s="51">
        <f t="shared" si="21"/>
        <v>50035</v>
      </c>
      <c r="U315" s="53">
        <f t="shared" si="21"/>
        <v>1844</v>
      </c>
      <c r="V315" s="18">
        <f t="shared" si="22"/>
        <v>1540.0959869848157</v>
      </c>
      <c r="W315" s="21">
        <f t="shared" si="23"/>
        <v>1567.2304772234274</v>
      </c>
      <c r="X315" s="44">
        <f t="shared" si="24"/>
        <v>27.133947939262473</v>
      </c>
    </row>
    <row r="316" spans="1:24">
      <c r="A316" s="17">
        <v>2752</v>
      </c>
      <c r="B316" s="3">
        <v>1</v>
      </c>
      <c r="C316" s="3" t="s">
        <v>322</v>
      </c>
      <c r="D316" s="18">
        <v>1450530</v>
      </c>
      <c r="E316" s="18">
        <v>1472151</v>
      </c>
      <c r="F316" s="19">
        <v>21621</v>
      </c>
      <c r="G316" s="18">
        <v>1718</v>
      </c>
      <c r="H316" s="20">
        <v>844</v>
      </c>
      <c r="I316" s="18">
        <v>857</v>
      </c>
      <c r="J316" s="21">
        <v>13</v>
      </c>
      <c r="K316" s="22">
        <v>1542016</v>
      </c>
      <c r="L316" s="18">
        <v>1566216</v>
      </c>
      <c r="M316" s="19">
        <v>24200</v>
      </c>
      <c r="N316" s="23">
        <v>1706</v>
      </c>
      <c r="O316" s="18">
        <v>904</v>
      </c>
      <c r="P316" s="18">
        <v>918</v>
      </c>
      <c r="Q316" s="21">
        <v>14</v>
      </c>
      <c r="R316" s="22">
        <f t="shared" si="21"/>
        <v>2992546</v>
      </c>
      <c r="S316" s="22">
        <f t="shared" si="21"/>
        <v>3038367</v>
      </c>
      <c r="T316" s="51">
        <f t="shared" si="21"/>
        <v>45821</v>
      </c>
      <c r="U316" s="53">
        <f t="shared" si="21"/>
        <v>3424</v>
      </c>
      <c r="V316" s="18">
        <f t="shared" si="22"/>
        <v>873.99123831775705</v>
      </c>
      <c r="W316" s="21">
        <f t="shared" si="23"/>
        <v>887.37353971962614</v>
      </c>
      <c r="X316" s="44">
        <f t="shared" si="24"/>
        <v>13.382301401869158</v>
      </c>
    </row>
    <row r="317" spans="1:24">
      <c r="A317" s="17">
        <v>2753</v>
      </c>
      <c r="B317" s="3">
        <v>1</v>
      </c>
      <c r="C317" s="3" t="s">
        <v>323</v>
      </c>
      <c r="D317" s="18">
        <v>563200</v>
      </c>
      <c r="E317" s="18">
        <v>592057</v>
      </c>
      <c r="F317" s="19">
        <v>28857</v>
      </c>
      <c r="G317" s="18">
        <v>888</v>
      </c>
      <c r="H317" s="20">
        <v>634</v>
      </c>
      <c r="I317" s="18">
        <v>667</v>
      </c>
      <c r="J317" s="21">
        <v>33</v>
      </c>
      <c r="K317" s="22">
        <v>609797</v>
      </c>
      <c r="L317" s="18">
        <v>642003</v>
      </c>
      <c r="M317" s="19">
        <v>32207</v>
      </c>
      <c r="N317" s="23">
        <v>893</v>
      </c>
      <c r="O317" s="18">
        <v>683</v>
      </c>
      <c r="P317" s="18">
        <v>719</v>
      </c>
      <c r="Q317" s="21">
        <v>36</v>
      </c>
      <c r="R317" s="22">
        <f t="shared" si="21"/>
        <v>1172997</v>
      </c>
      <c r="S317" s="22">
        <f t="shared" si="21"/>
        <v>1234060</v>
      </c>
      <c r="T317" s="51">
        <f t="shared" si="21"/>
        <v>61064</v>
      </c>
      <c r="U317" s="53">
        <f t="shared" si="21"/>
        <v>1781</v>
      </c>
      <c r="V317" s="18">
        <f t="shared" si="22"/>
        <v>658.6170690623245</v>
      </c>
      <c r="W317" s="21">
        <f t="shared" si="23"/>
        <v>692.90286355979788</v>
      </c>
      <c r="X317" s="44">
        <f t="shared" si="24"/>
        <v>34.286355979786634</v>
      </c>
    </row>
    <row r="318" spans="1:24">
      <c r="A318" s="17">
        <v>2754</v>
      </c>
      <c r="B318" s="3">
        <v>1</v>
      </c>
      <c r="C318" s="3" t="s">
        <v>324</v>
      </c>
      <c r="D318" s="18">
        <v>892048</v>
      </c>
      <c r="E318" s="18">
        <v>892048</v>
      </c>
      <c r="F318" s="19">
        <v>0</v>
      </c>
      <c r="G318" s="18">
        <v>493</v>
      </c>
      <c r="H318" s="20">
        <v>1809</v>
      </c>
      <c r="I318" s="18">
        <v>1809</v>
      </c>
      <c r="J318" s="21">
        <v>0</v>
      </c>
      <c r="K318" s="22">
        <v>920511</v>
      </c>
      <c r="L318" s="18">
        <v>924440</v>
      </c>
      <c r="M318" s="19">
        <v>3929</v>
      </c>
      <c r="N318" s="23">
        <v>480</v>
      </c>
      <c r="O318" s="18">
        <v>1918</v>
      </c>
      <c r="P318" s="18">
        <v>1926</v>
      </c>
      <c r="Q318" s="21">
        <v>8</v>
      </c>
      <c r="R318" s="22">
        <f t="shared" si="21"/>
        <v>1812559</v>
      </c>
      <c r="S318" s="22">
        <f t="shared" si="21"/>
        <v>1816488</v>
      </c>
      <c r="T318" s="51">
        <f t="shared" si="21"/>
        <v>3929</v>
      </c>
      <c r="U318" s="53">
        <f t="shared" si="21"/>
        <v>973</v>
      </c>
      <c r="V318" s="18">
        <f t="shared" si="22"/>
        <v>1862.8561151079136</v>
      </c>
      <c r="W318" s="21">
        <f t="shared" si="23"/>
        <v>1866.8941418293937</v>
      </c>
      <c r="X318" s="44">
        <f t="shared" si="24"/>
        <v>4.0380267214799588</v>
      </c>
    </row>
    <row r="319" spans="1:24">
      <c r="A319" s="17">
        <v>2759</v>
      </c>
      <c r="B319" s="3">
        <v>1</v>
      </c>
      <c r="C319" s="3" t="s">
        <v>325</v>
      </c>
      <c r="D319" s="18">
        <v>48147</v>
      </c>
      <c r="E319" s="18">
        <v>55033</v>
      </c>
      <c r="F319" s="19">
        <v>6886</v>
      </c>
      <c r="G319" s="18">
        <v>226</v>
      </c>
      <c r="H319" s="20">
        <v>213</v>
      </c>
      <c r="I319" s="18">
        <v>244</v>
      </c>
      <c r="J319" s="21">
        <v>31</v>
      </c>
      <c r="K319" s="22">
        <v>57980</v>
      </c>
      <c r="L319" s="18">
        <v>65553</v>
      </c>
      <c r="M319" s="19">
        <v>7574</v>
      </c>
      <c r="N319" s="23">
        <v>226</v>
      </c>
      <c r="O319" s="18">
        <v>257</v>
      </c>
      <c r="P319" s="18">
        <v>290</v>
      </c>
      <c r="Q319" s="21">
        <v>33</v>
      </c>
      <c r="R319" s="22">
        <f t="shared" si="21"/>
        <v>106127</v>
      </c>
      <c r="S319" s="22">
        <f t="shared" si="21"/>
        <v>120586</v>
      </c>
      <c r="T319" s="51">
        <f t="shared" si="21"/>
        <v>14460</v>
      </c>
      <c r="U319" s="53">
        <f t="shared" si="21"/>
        <v>452</v>
      </c>
      <c r="V319" s="18">
        <f t="shared" si="22"/>
        <v>234.79424778761063</v>
      </c>
      <c r="W319" s="21">
        <f t="shared" si="23"/>
        <v>266.78318584070797</v>
      </c>
      <c r="X319" s="44">
        <f t="shared" si="24"/>
        <v>31.991150442477878</v>
      </c>
    </row>
    <row r="320" spans="1:24">
      <c r="A320" s="17">
        <v>2769</v>
      </c>
      <c r="B320" s="3">
        <v>1</v>
      </c>
      <c r="C320" s="3" t="s">
        <v>326</v>
      </c>
      <c r="D320" s="18">
        <v>1286550</v>
      </c>
      <c r="E320" s="18">
        <v>1316092</v>
      </c>
      <c r="F320" s="19">
        <v>29542</v>
      </c>
      <c r="G320" s="18">
        <v>965</v>
      </c>
      <c r="H320" s="20">
        <v>1333</v>
      </c>
      <c r="I320" s="18">
        <v>1364</v>
      </c>
      <c r="J320" s="21">
        <v>31</v>
      </c>
      <c r="K320" s="22">
        <v>1373184</v>
      </c>
      <c r="L320" s="18">
        <v>1404241</v>
      </c>
      <c r="M320" s="19">
        <v>31056</v>
      </c>
      <c r="N320" s="23">
        <v>979</v>
      </c>
      <c r="O320" s="18">
        <v>1403</v>
      </c>
      <c r="P320" s="18">
        <v>1434</v>
      </c>
      <c r="Q320" s="21">
        <v>31</v>
      </c>
      <c r="R320" s="22">
        <f t="shared" si="21"/>
        <v>2659734</v>
      </c>
      <c r="S320" s="22">
        <f t="shared" si="21"/>
        <v>2720333</v>
      </c>
      <c r="T320" s="51">
        <f t="shared" si="21"/>
        <v>60598</v>
      </c>
      <c r="U320" s="53">
        <f t="shared" si="21"/>
        <v>1944</v>
      </c>
      <c r="V320" s="18">
        <f t="shared" si="22"/>
        <v>1368.1759259259259</v>
      </c>
      <c r="W320" s="21">
        <f t="shared" si="23"/>
        <v>1399.3482510288065</v>
      </c>
      <c r="X320" s="44">
        <f t="shared" si="24"/>
        <v>31.171810699588477</v>
      </c>
    </row>
    <row r="321" spans="1:24">
      <c r="A321" s="17">
        <v>2805</v>
      </c>
      <c r="B321" s="3">
        <v>1</v>
      </c>
      <c r="C321" s="3" t="s">
        <v>327</v>
      </c>
      <c r="D321" s="18">
        <v>1021489</v>
      </c>
      <c r="E321" s="18">
        <v>1036215</v>
      </c>
      <c r="F321" s="19">
        <v>14726</v>
      </c>
      <c r="G321" s="18">
        <v>1136</v>
      </c>
      <c r="H321" s="20">
        <v>899</v>
      </c>
      <c r="I321" s="18">
        <v>912</v>
      </c>
      <c r="J321" s="21">
        <v>13</v>
      </c>
      <c r="K321" s="22">
        <v>1082073</v>
      </c>
      <c r="L321" s="18">
        <v>1096033</v>
      </c>
      <c r="M321" s="19">
        <v>13961</v>
      </c>
      <c r="N321" s="23">
        <v>1128</v>
      </c>
      <c r="O321" s="18">
        <v>959</v>
      </c>
      <c r="P321" s="18">
        <v>972</v>
      </c>
      <c r="Q321" s="21">
        <v>13</v>
      </c>
      <c r="R321" s="22">
        <f t="shared" si="21"/>
        <v>2103562</v>
      </c>
      <c r="S321" s="22">
        <f t="shared" si="21"/>
        <v>2132248</v>
      </c>
      <c r="T321" s="51">
        <f t="shared" si="21"/>
        <v>28687</v>
      </c>
      <c r="U321" s="53">
        <f t="shared" si="21"/>
        <v>2264</v>
      </c>
      <c r="V321" s="18">
        <f t="shared" si="22"/>
        <v>929.13515901060066</v>
      </c>
      <c r="W321" s="21">
        <f t="shared" si="23"/>
        <v>941.80565371024738</v>
      </c>
      <c r="X321" s="44">
        <f t="shared" si="24"/>
        <v>12.670936395759718</v>
      </c>
    </row>
    <row r="322" spans="1:24">
      <c r="A322" s="17">
        <v>2835</v>
      </c>
      <c r="B322" s="3">
        <v>1</v>
      </c>
      <c r="C322" s="3" t="s">
        <v>328</v>
      </c>
      <c r="D322" s="18">
        <v>855854</v>
      </c>
      <c r="E322" s="18">
        <v>872948</v>
      </c>
      <c r="F322" s="19">
        <v>17094</v>
      </c>
      <c r="G322" s="18">
        <v>558</v>
      </c>
      <c r="H322" s="20">
        <v>1534</v>
      </c>
      <c r="I322" s="18">
        <v>1564</v>
      </c>
      <c r="J322" s="21">
        <v>30</v>
      </c>
      <c r="K322" s="22">
        <v>836876</v>
      </c>
      <c r="L322" s="18">
        <v>846880</v>
      </c>
      <c r="M322" s="19">
        <v>10004</v>
      </c>
      <c r="N322" s="23">
        <v>535</v>
      </c>
      <c r="O322" s="18">
        <v>1564</v>
      </c>
      <c r="P322" s="18">
        <v>1583</v>
      </c>
      <c r="Q322" s="21">
        <v>19</v>
      </c>
      <c r="R322" s="22">
        <f t="shared" si="21"/>
        <v>1692730</v>
      </c>
      <c r="S322" s="22">
        <f t="shared" si="21"/>
        <v>1719828</v>
      </c>
      <c r="T322" s="51">
        <f t="shared" si="21"/>
        <v>27098</v>
      </c>
      <c r="U322" s="53">
        <f t="shared" si="21"/>
        <v>1093</v>
      </c>
      <c r="V322" s="18">
        <f t="shared" si="22"/>
        <v>1548.7008234217749</v>
      </c>
      <c r="W322" s="21">
        <f t="shared" si="23"/>
        <v>1573.4931381518757</v>
      </c>
      <c r="X322" s="44">
        <f t="shared" si="24"/>
        <v>24.792314730100639</v>
      </c>
    </row>
    <row r="323" spans="1:24">
      <c r="A323" s="17">
        <v>2853</v>
      </c>
      <c r="B323" s="3">
        <v>1</v>
      </c>
      <c r="C323" s="3" t="s">
        <v>329</v>
      </c>
      <c r="D323" s="18">
        <v>847032</v>
      </c>
      <c r="E323" s="18">
        <v>863848</v>
      </c>
      <c r="F323" s="19">
        <v>16816</v>
      </c>
      <c r="G323" s="18">
        <v>749</v>
      </c>
      <c r="H323" s="20">
        <v>1131</v>
      </c>
      <c r="I323" s="18">
        <v>1153</v>
      </c>
      <c r="J323" s="21">
        <v>22</v>
      </c>
      <c r="K323" s="22">
        <v>905233</v>
      </c>
      <c r="L323" s="18">
        <v>922890</v>
      </c>
      <c r="M323" s="19">
        <v>17657</v>
      </c>
      <c r="N323" s="23">
        <v>743</v>
      </c>
      <c r="O323" s="18">
        <v>1218</v>
      </c>
      <c r="P323" s="18">
        <v>1242</v>
      </c>
      <c r="Q323" s="21">
        <v>24</v>
      </c>
      <c r="R323" s="22">
        <f t="shared" si="21"/>
        <v>1752265</v>
      </c>
      <c r="S323" s="22">
        <f t="shared" si="21"/>
        <v>1786738</v>
      </c>
      <c r="T323" s="51">
        <f t="shared" si="21"/>
        <v>34473</v>
      </c>
      <c r="U323" s="53">
        <f t="shared" si="21"/>
        <v>1492</v>
      </c>
      <c r="V323" s="18">
        <f t="shared" si="22"/>
        <v>1174.4403485254691</v>
      </c>
      <c r="W323" s="21">
        <f t="shared" si="23"/>
        <v>1197.5455764075068</v>
      </c>
      <c r="X323" s="44">
        <f t="shared" si="24"/>
        <v>23.105227882037532</v>
      </c>
    </row>
    <row r="324" spans="1:24">
      <c r="A324" s="17">
        <v>2854</v>
      </c>
      <c r="B324" s="3">
        <v>1</v>
      </c>
      <c r="C324" s="3" t="s">
        <v>330</v>
      </c>
      <c r="D324" s="18">
        <v>536405</v>
      </c>
      <c r="E324" s="18">
        <v>558308</v>
      </c>
      <c r="F324" s="19">
        <v>21903</v>
      </c>
      <c r="G324" s="18">
        <v>483</v>
      </c>
      <c r="H324" s="20">
        <v>1111</v>
      </c>
      <c r="I324" s="18">
        <v>1156</v>
      </c>
      <c r="J324" s="21">
        <v>45</v>
      </c>
      <c r="K324" s="22">
        <v>524804</v>
      </c>
      <c r="L324" s="18">
        <v>526254</v>
      </c>
      <c r="M324" s="19">
        <v>1450</v>
      </c>
      <c r="N324" s="23">
        <v>470</v>
      </c>
      <c r="O324" s="18">
        <v>1117</v>
      </c>
      <c r="P324" s="18">
        <v>1120</v>
      </c>
      <c r="Q324" s="21">
        <v>3</v>
      </c>
      <c r="R324" s="22">
        <f t="shared" si="21"/>
        <v>1061209</v>
      </c>
      <c r="S324" s="22">
        <f t="shared" si="21"/>
        <v>1084562</v>
      </c>
      <c r="T324" s="51">
        <f t="shared" si="21"/>
        <v>23353</v>
      </c>
      <c r="U324" s="53">
        <f t="shared" si="21"/>
        <v>953</v>
      </c>
      <c r="V324" s="18">
        <f t="shared" si="22"/>
        <v>1113.5456453305351</v>
      </c>
      <c r="W324" s="21">
        <f t="shared" si="23"/>
        <v>1138.0503672612801</v>
      </c>
      <c r="X324" s="44">
        <f t="shared" si="24"/>
        <v>24.504721930745017</v>
      </c>
    </row>
    <row r="325" spans="1:24">
      <c r="A325" s="17">
        <v>2856</v>
      </c>
      <c r="B325" s="3">
        <v>1</v>
      </c>
      <c r="C325" s="3" t="s">
        <v>331</v>
      </c>
      <c r="D325" s="18">
        <v>426428</v>
      </c>
      <c r="E325" s="18">
        <v>426428</v>
      </c>
      <c r="F325" s="19">
        <v>0</v>
      </c>
      <c r="G325" s="18">
        <v>299</v>
      </c>
      <c r="H325" s="20">
        <v>1426</v>
      </c>
      <c r="I325" s="18">
        <v>1426</v>
      </c>
      <c r="J325" s="21">
        <v>0</v>
      </c>
      <c r="K325" s="22">
        <v>438015</v>
      </c>
      <c r="L325" s="18">
        <v>446872</v>
      </c>
      <c r="M325" s="19">
        <v>8857</v>
      </c>
      <c r="N325" s="23">
        <v>291</v>
      </c>
      <c r="O325" s="18">
        <v>1505</v>
      </c>
      <c r="P325" s="18">
        <v>1536</v>
      </c>
      <c r="Q325" s="21">
        <v>31</v>
      </c>
      <c r="R325" s="22">
        <f t="shared" si="21"/>
        <v>864443</v>
      </c>
      <c r="S325" s="22">
        <f t="shared" si="21"/>
        <v>873300</v>
      </c>
      <c r="T325" s="51">
        <f t="shared" si="21"/>
        <v>8857</v>
      </c>
      <c r="U325" s="53">
        <f t="shared" si="21"/>
        <v>590</v>
      </c>
      <c r="V325" s="18">
        <f t="shared" si="22"/>
        <v>1465.1576271186441</v>
      </c>
      <c r="W325" s="21">
        <f t="shared" si="23"/>
        <v>1480.1694915254238</v>
      </c>
      <c r="X325" s="44">
        <f t="shared" si="24"/>
        <v>15.011864406779662</v>
      </c>
    </row>
    <row r="326" spans="1:24">
      <c r="A326" s="17">
        <v>2859</v>
      </c>
      <c r="B326" s="3">
        <v>1</v>
      </c>
      <c r="C326" s="3" t="s">
        <v>332</v>
      </c>
      <c r="D326" s="18">
        <v>1884252</v>
      </c>
      <c r="E326" s="18">
        <v>1932089</v>
      </c>
      <c r="F326" s="19">
        <v>47837</v>
      </c>
      <c r="G326" s="18">
        <v>1566</v>
      </c>
      <c r="H326" s="20">
        <v>1203</v>
      </c>
      <c r="I326" s="18">
        <v>1234</v>
      </c>
      <c r="J326" s="21">
        <v>31</v>
      </c>
      <c r="K326" s="22">
        <v>2044178</v>
      </c>
      <c r="L326" s="18">
        <v>2097201</v>
      </c>
      <c r="M326" s="19">
        <v>53024</v>
      </c>
      <c r="N326" s="23">
        <v>1579</v>
      </c>
      <c r="O326" s="18">
        <v>1295</v>
      </c>
      <c r="P326" s="18">
        <v>1328</v>
      </c>
      <c r="Q326" s="21">
        <v>33</v>
      </c>
      <c r="R326" s="22">
        <f t="shared" si="21"/>
        <v>3928430</v>
      </c>
      <c r="S326" s="22">
        <f t="shared" si="21"/>
        <v>4029290</v>
      </c>
      <c r="T326" s="51">
        <f t="shared" si="21"/>
        <v>100861</v>
      </c>
      <c r="U326" s="53">
        <f t="shared" si="21"/>
        <v>3145</v>
      </c>
      <c r="V326" s="18">
        <f t="shared" si="22"/>
        <v>1249.1033386327504</v>
      </c>
      <c r="W326" s="21">
        <f t="shared" si="23"/>
        <v>1281.1732909379969</v>
      </c>
      <c r="X326" s="44">
        <f t="shared" si="24"/>
        <v>32.070270270270271</v>
      </c>
    </row>
    <row r="327" spans="1:24">
      <c r="A327" s="17">
        <v>2860</v>
      </c>
      <c r="B327" s="3">
        <v>1</v>
      </c>
      <c r="C327" s="3" t="s">
        <v>333</v>
      </c>
      <c r="D327" s="18">
        <v>809995</v>
      </c>
      <c r="E327" s="18">
        <v>824695</v>
      </c>
      <c r="F327" s="19">
        <v>14700</v>
      </c>
      <c r="G327" s="18">
        <v>1135</v>
      </c>
      <c r="H327" s="20">
        <v>714</v>
      </c>
      <c r="I327" s="18">
        <v>727</v>
      </c>
      <c r="J327" s="21">
        <v>13</v>
      </c>
      <c r="K327" s="22">
        <v>857609</v>
      </c>
      <c r="L327" s="18">
        <v>875860</v>
      </c>
      <c r="M327" s="19">
        <v>18251</v>
      </c>
      <c r="N327" s="23">
        <v>1117</v>
      </c>
      <c r="O327" s="18">
        <v>768</v>
      </c>
      <c r="P327" s="18">
        <v>784</v>
      </c>
      <c r="Q327" s="21">
        <v>16</v>
      </c>
      <c r="R327" s="22">
        <f t="shared" si="21"/>
        <v>1667604</v>
      </c>
      <c r="S327" s="22">
        <f t="shared" si="21"/>
        <v>1700555</v>
      </c>
      <c r="T327" s="51">
        <f t="shared" si="21"/>
        <v>32951</v>
      </c>
      <c r="U327" s="53">
        <f t="shared" si="21"/>
        <v>2252</v>
      </c>
      <c r="V327" s="18">
        <f t="shared" si="22"/>
        <v>740.49911190053285</v>
      </c>
      <c r="W327" s="21">
        <f t="shared" si="23"/>
        <v>755.13099467140319</v>
      </c>
      <c r="X327" s="44">
        <f t="shared" si="24"/>
        <v>14.631882770870337</v>
      </c>
    </row>
    <row r="328" spans="1:24">
      <c r="A328" s="17">
        <v>2884</v>
      </c>
      <c r="B328" s="3">
        <v>1</v>
      </c>
      <c r="C328" s="3" t="s">
        <v>334</v>
      </c>
      <c r="D328" s="18">
        <v>290183</v>
      </c>
      <c r="E328" s="18">
        <v>290771</v>
      </c>
      <c r="F328" s="19">
        <v>588</v>
      </c>
      <c r="G328" s="18">
        <v>379</v>
      </c>
      <c r="H328" s="20">
        <v>765</v>
      </c>
      <c r="I328" s="18">
        <v>767</v>
      </c>
      <c r="J328" s="21">
        <v>2</v>
      </c>
      <c r="K328" s="22">
        <v>296187</v>
      </c>
      <c r="L328" s="18">
        <v>303014</v>
      </c>
      <c r="M328" s="19">
        <v>6827</v>
      </c>
      <c r="N328" s="23">
        <v>364</v>
      </c>
      <c r="O328" s="18">
        <v>813</v>
      </c>
      <c r="P328" s="18">
        <v>832</v>
      </c>
      <c r="Q328" s="21">
        <v>19</v>
      </c>
      <c r="R328" s="22">
        <f t="shared" si="21"/>
        <v>586370</v>
      </c>
      <c r="S328" s="22">
        <f t="shared" si="21"/>
        <v>593785</v>
      </c>
      <c r="T328" s="51">
        <f t="shared" si="21"/>
        <v>7415</v>
      </c>
      <c r="U328" s="53">
        <f t="shared" si="21"/>
        <v>743</v>
      </c>
      <c r="V328" s="18">
        <f t="shared" si="22"/>
        <v>789.19246298788698</v>
      </c>
      <c r="W328" s="21">
        <f t="shared" si="23"/>
        <v>799.17227456258411</v>
      </c>
      <c r="X328" s="44">
        <f t="shared" si="24"/>
        <v>9.9798115746971732</v>
      </c>
    </row>
    <row r="329" spans="1:24">
      <c r="A329" s="17">
        <v>2886</v>
      </c>
      <c r="B329" s="3">
        <v>1</v>
      </c>
      <c r="C329" s="3" t="s">
        <v>335</v>
      </c>
      <c r="D329" s="18">
        <v>189301</v>
      </c>
      <c r="E329" s="18">
        <v>196551</v>
      </c>
      <c r="F329" s="19">
        <v>7250</v>
      </c>
      <c r="G329" s="18">
        <v>338</v>
      </c>
      <c r="H329" s="20">
        <v>560</v>
      </c>
      <c r="I329" s="18">
        <v>582</v>
      </c>
      <c r="J329" s="21">
        <v>22</v>
      </c>
      <c r="K329" s="22">
        <v>207456</v>
      </c>
      <c r="L329" s="18">
        <v>215469</v>
      </c>
      <c r="M329" s="19">
        <v>8013</v>
      </c>
      <c r="N329" s="23">
        <v>340</v>
      </c>
      <c r="O329" s="18">
        <v>610</v>
      </c>
      <c r="P329" s="18">
        <v>634</v>
      </c>
      <c r="Q329" s="21">
        <v>24</v>
      </c>
      <c r="R329" s="22">
        <f t="shared" si="21"/>
        <v>396757</v>
      </c>
      <c r="S329" s="22">
        <f t="shared" si="21"/>
        <v>412020</v>
      </c>
      <c r="T329" s="51">
        <f t="shared" si="21"/>
        <v>15263</v>
      </c>
      <c r="U329" s="53">
        <f t="shared" si="21"/>
        <v>678</v>
      </c>
      <c r="V329" s="18">
        <f t="shared" si="22"/>
        <v>585.18731563421829</v>
      </c>
      <c r="W329" s="21">
        <f t="shared" si="23"/>
        <v>607.69911504424783</v>
      </c>
      <c r="X329" s="44">
        <f t="shared" si="24"/>
        <v>22.5117994100295</v>
      </c>
    </row>
    <row r="330" spans="1:24">
      <c r="A330" s="17">
        <v>2888</v>
      </c>
      <c r="B330" s="3">
        <v>1</v>
      </c>
      <c r="C330" s="3" t="s">
        <v>336</v>
      </c>
      <c r="D330" s="18">
        <v>344240</v>
      </c>
      <c r="E330" s="18">
        <v>353598</v>
      </c>
      <c r="F330" s="19">
        <v>9358</v>
      </c>
      <c r="G330" s="18">
        <v>336</v>
      </c>
      <c r="H330" s="20">
        <v>1023</v>
      </c>
      <c r="I330" s="18">
        <v>1051</v>
      </c>
      <c r="J330" s="21">
        <v>28</v>
      </c>
      <c r="K330" s="22">
        <v>361381</v>
      </c>
      <c r="L330" s="18">
        <v>368764</v>
      </c>
      <c r="M330" s="19">
        <v>7383</v>
      </c>
      <c r="N330" s="23">
        <v>337</v>
      </c>
      <c r="O330" s="18">
        <v>1071</v>
      </c>
      <c r="P330" s="18">
        <v>1093</v>
      </c>
      <c r="Q330" s="21">
        <v>22</v>
      </c>
      <c r="R330" s="22">
        <f t="shared" si="21"/>
        <v>705621</v>
      </c>
      <c r="S330" s="22">
        <f t="shared" si="21"/>
        <v>722362</v>
      </c>
      <c r="T330" s="51">
        <f t="shared" si="21"/>
        <v>16741</v>
      </c>
      <c r="U330" s="53">
        <f t="shared" ref="U330" si="25">G330+N330</f>
        <v>673</v>
      </c>
      <c r="V330" s="18">
        <f t="shared" si="22"/>
        <v>1048.4710252600298</v>
      </c>
      <c r="W330" s="21">
        <f t="shared" si="23"/>
        <v>1073.3462109955424</v>
      </c>
      <c r="X330" s="44">
        <f t="shared" si="24"/>
        <v>24.87518573551263</v>
      </c>
    </row>
    <row r="331" spans="1:24">
      <c r="A331" s="17">
        <v>2889</v>
      </c>
      <c r="B331" s="3">
        <v>1</v>
      </c>
      <c r="C331" s="3" t="s">
        <v>337</v>
      </c>
      <c r="D331" s="18">
        <v>323932</v>
      </c>
      <c r="E331" s="18">
        <v>338593</v>
      </c>
      <c r="F331" s="19">
        <v>14661</v>
      </c>
      <c r="G331" s="18">
        <v>727</v>
      </c>
      <c r="H331" s="20">
        <v>446</v>
      </c>
      <c r="I331" s="18">
        <v>466</v>
      </c>
      <c r="J331" s="21">
        <v>20</v>
      </c>
      <c r="K331" s="22">
        <v>339115</v>
      </c>
      <c r="L331" s="18">
        <v>355998</v>
      </c>
      <c r="M331" s="19">
        <v>16883</v>
      </c>
      <c r="N331" s="23">
        <v>737</v>
      </c>
      <c r="O331" s="18">
        <v>460</v>
      </c>
      <c r="P331" s="18">
        <v>483</v>
      </c>
      <c r="Q331" s="21">
        <v>23</v>
      </c>
      <c r="R331" s="22">
        <f t="shared" ref="R331:U394" si="26">D331+K331</f>
        <v>663047</v>
      </c>
      <c r="S331" s="22">
        <f t="shared" si="26"/>
        <v>694591</v>
      </c>
      <c r="T331" s="51">
        <f t="shared" si="26"/>
        <v>31544</v>
      </c>
      <c r="U331" s="53">
        <f t="shared" si="26"/>
        <v>1464</v>
      </c>
      <c r="V331" s="18">
        <f t="shared" ref="V331:V394" si="27">R331/U331</f>
        <v>452.90095628415298</v>
      </c>
      <c r="W331" s="21">
        <f t="shared" ref="W331:W394" si="28">S331/U331</f>
        <v>474.4474043715847</v>
      </c>
      <c r="X331" s="44">
        <f t="shared" ref="X331:X394" si="29">T331/U331</f>
        <v>21.546448087431695</v>
      </c>
    </row>
    <row r="332" spans="1:24">
      <c r="A332" s="17">
        <v>2890</v>
      </c>
      <c r="B332" s="3">
        <v>1</v>
      </c>
      <c r="C332" s="3" t="s">
        <v>338</v>
      </c>
      <c r="D332" s="18">
        <v>468146</v>
      </c>
      <c r="E332" s="18">
        <v>483664</v>
      </c>
      <c r="F332" s="19">
        <v>15517</v>
      </c>
      <c r="G332" s="18">
        <v>509</v>
      </c>
      <c r="H332" s="20">
        <v>920</v>
      </c>
      <c r="I332" s="18">
        <v>951</v>
      </c>
      <c r="J332" s="21">
        <v>31</v>
      </c>
      <c r="K332" s="22">
        <v>493439</v>
      </c>
      <c r="L332" s="18">
        <v>510020</v>
      </c>
      <c r="M332" s="19">
        <v>16581</v>
      </c>
      <c r="N332" s="23">
        <v>496</v>
      </c>
      <c r="O332" s="18">
        <v>996</v>
      </c>
      <c r="P332" s="18">
        <v>1029</v>
      </c>
      <c r="Q332" s="21">
        <v>33</v>
      </c>
      <c r="R332" s="22">
        <f t="shared" si="26"/>
        <v>961585</v>
      </c>
      <c r="S332" s="22">
        <f t="shared" si="26"/>
        <v>993684</v>
      </c>
      <c r="T332" s="51">
        <f t="shared" si="26"/>
        <v>32098</v>
      </c>
      <c r="U332" s="53">
        <f t="shared" si="26"/>
        <v>1005</v>
      </c>
      <c r="V332" s="18">
        <f t="shared" si="27"/>
        <v>956.80099502487565</v>
      </c>
      <c r="W332" s="21">
        <f t="shared" si="28"/>
        <v>988.74029850746274</v>
      </c>
      <c r="X332" s="44">
        <f t="shared" si="29"/>
        <v>31.938308457711443</v>
      </c>
    </row>
    <row r="333" spans="1:24">
      <c r="A333" s="17">
        <v>2895</v>
      </c>
      <c r="B333" s="3">
        <v>1</v>
      </c>
      <c r="C333" s="3" t="s">
        <v>339</v>
      </c>
      <c r="D333" s="18">
        <v>1123854</v>
      </c>
      <c r="E333" s="18">
        <v>1142741</v>
      </c>
      <c r="F333" s="19">
        <v>18888</v>
      </c>
      <c r="G333" s="18">
        <v>1175</v>
      </c>
      <c r="H333" s="20">
        <v>956</v>
      </c>
      <c r="I333" s="18">
        <v>973</v>
      </c>
      <c r="J333" s="21">
        <v>17</v>
      </c>
      <c r="K333" s="22">
        <v>1192799</v>
      </c>
      <c r="L333" s="18">
        <v>1210439</v>
      </c>
      <c r="M333" s="19">
        <v>17640</v>
      </c>
      <c r="N333" s="23">
        <v>1170</v>
      </c>
      <c r="O333" s="18">
        <v>1019</v>
      </c>
      <c r="P333" s="18">
        <v>1035</v>
      </c>
      <c r="Q333" s="21">
        <v>16</v>
      </c>
      <c r="R333" s="22">
        <f t="shared" si="26"/>
        <v>2316653</v>
      </c>
      <c r="S333" s="22">
        <f t="shared" si="26"/>
        <v>2353180</v>
      </c>
      <c r="T333" s="51">
        <f t="shared" si="26"/>
        <v>36528</v>
      </c>
      <c r="U333" s="53">
        <f t="shared" si="26"/>
        <v>2345</v>
      </c>
      <c r="V333" s="18">
        <f t="shared" si="27"/>
        <v>987.9117270788912</v>
      </c>
      <c r="W333" s="21">
        <f t="shared" si="28"/>
        <v>1003.4882729211088</v>
      </c>
      <c r="X333" s="44">
        <f t="shared" si="29"/>
        <v>15.576972281449894</v>
      </c>
    </row>
    <row r="334" spans="1:24">
      <c r="A334" s="17">
        <v>2897</v>
      </c>
      <c r="B334" s="3">
        <v>1</v>
      </c>
      <c r="C334" s="3" t="s">
        <v>340</v>
      </c>
      <c r="D334" s="18">
        <v>1005997</v>
      </c>
      <c r="E334" s="18">
        <v>1024485</v>
      </c>
      <c r="F334" s="19">
        <v>18488</v>
      </c>
      <c r="G334" s="18">
        <v>1112</v>
      </c>
      <c r="H334" s="20">
        <v>905</v>
      </c>
      <c r="I334" s="18">
        <v>921</v>
      </c>
      <c r="J334" s="21">
        <v>16</v>
      </c>
      <c r="K334" s="22">
        <v>1075348</v>
      </c>
      <c r="L334" s="18">
        <v>1096325</v>
      </c>
      <c r="M334" s="19">
        <v>20977</v>
      </c>
      <c r="N334" s="23">
        <v>1099</v>
      </c>
      <c r="O334" s="18">
        <v>978</v>
      </c>
      <c r="P334" s="18">
        <v>998</v>
      </c>
      <c r="Q334" s="21">
        <v>20</v>
      </c>
      <c r="R334" s="22">
        <f t="shared" si="26"/>
        <v>2081345</v>
      </c>
      <c r="S334" s="22">
        <f t="shared" si="26"/>
        <v>2120810</v>
      </c>
      <c r="T334" s="51">
        <f t="shared" si="26"/>
        <v>39465</v>
      </c>
      <c r="U334" s="53">
        <f t="shared" si="26"/>
        <v>2211</v>
      </c>
      <c r="V334" s="18">
        <f t="shared" si="27"/>
        <v>941.35911352329265</v>
      </c>
      <c r="W334" s="21">
        <f t="shared" si="28"/>
        <v>959.2085029398462</v>
      </c>
      <c r="X334" s="44">
        <f t="shared" si="29"/>
        <v>17.849389416553596</v>
      </c>
    </row>
    <row r="335" spans="1:24">
      <c r="A335" s="17">
        <v>2898</v>
      </c>
      <c r="B335" s="3">
        <v>1</v>
      </c>
      <c r="C335" s="3" t="s">
        <v>341</v>
      </c>
      <c r="D335" s="18">
        <v>363502</v>
      </c>
      <c r="E335" s="18">
        <v>371858</v>
      </c>
      <c r="F335" s="19">
        <v>8356</v>
      </c>
      <c r="G335" s="18">
        <v>383</v>
      </c>
      <c r="H335" s="20">
        <v>948</v>
      </c>
      <c r="I335" s="18">
        <v>970</v>
      </c>
      <c r="J335" s="21">
        <v>22</v>
      </c>
      <c r="K335" s="22">
        <v>373365</v>
      </c>
      <c r="L335" s="18">
        <v>381858</v>
      </c>
      <c r="M335" s="19">
        <v>8492</v>
      </c>
      <c r="N335" s="23">
        <v>374</v>
      </c>
      <c r="O335" s="18">
        <v>997</v>
      </c>
      <c r="P335" s="18">
        <v>1020</v>
      </c>
      <c r="Q335" s="21">
        <v>23</v>
      </c>
      <c r="R335" s="22">
        <f t="shared" si="26"/>
        <v>736867</v>
      </c>
      <c r="S335" s="22">
        <f t="shared" si="26"/>
        <v>753716</v>
      </c>
      <c r="T335" s="51">
        <f t="shared" si="26"/>
        <v>16848</v>
      </c>
      <c r="U335" s="53">
        <f t="shared" si="26"/>
        <v>757</v>
      </c>
      <c r="V335" s="18">
        <f t="shared" si="27"/>
        <v>973.40422721268169</v>
      </c>
      <c r="W335" s="21">
        <f t="shared" si="28"/>
        <v>995.66182298546892</v>
      </c>
      <c r="X335" s="44">
        <f t="shared" si="29"/>
        <v>22.256274768824305</v>
      </c>
    </row>
    <row r="336" spans="1:24">
      <c r="A336" s="17">
        <v>2899</v>
      </c>
      <c r="B336" s="3">
        <v>1</v>
      </c>
      <c r="C336" s="3" t="s">
        <v>342</v>
      </c>
      <c r="D336" s="18">
        <v>1115651</v>
      </c>
      <c r="E336" s="18">
        <v>1139988</v>
      </c>
      <c r="F336" s="19">
        <v>24337</v>
      </c>
      <c r="G336" s="18">
        <v>1454</v>
      </c>
      <c r="H336" s="20">
        <v>767</v>
      </c>
      <c r="I336" s="18">
        <v>784</v>
      </c>
      <c r="J336" s="21">
        <v>17</v>
      </c>
      <c r="K336" s="22">
        <v>1162817</v>
      </c>
      <c r="L336" s="18">
        <v>1186868</v>
      </c>
      <c r="M336" s="19">
        <v>24051</v>
      </c>
      <c r="N336" s="23">
        <v>1464</v>
      </c>
      <c r="O336" s="18">
        <v>794</v>
      </c>
      <c r="P336" s="18">
        <v>811</v>
      </c>
      <c r="Q336" s="21">
        <v>17</v>
      </c>
      <c r="R336" s="22">
        <f t="shared" si="26"/>
        <v>2278468</v>
      </c>
      <c r="S336" s="22">
        <f t="shared" si="26"/>
        <v>2326856</v>
      </c>
      <c r="T336" s="51">
        <f t="shared" si="26"/>
        <v>48388</v>
      </c>
      <c r="U336" s="53">
        <f t="shared" si="26"/>
        <v>2918</v>
      </c>
      <c r="V336" s="18">
        <f t="shared" si="27"/>
        <v>780.83207676490747</v>
      </c>
      <c r="W336" s="21">
        <f t="shared" si="28"/>
        <v>797.41466758053457</v>
      </c>
      <c r="X336" s="44">
        <f t="shared" si="29"/>
        <v>16.582590815627142</v>
      </c>
    </row>
    <row r="337" spans="1:24">
      <c r="A337" s="17">
        <v>2902</v>
      </c>
      <c r="B337" s="3">
        <v>1</v>
      </c>
      <c r="C337" s="3" t="s">
        <v>343</v>
      </c>
      <c r="D337" s="18">
        <v>436200</v>
      </c>
      <c r="E337" s="18">
        <v>444792</v>
      </c>
      <c r="F337" s="19">
        <v>8592</v>
      </c>
      <c r="G337" s="18">
        <v>609</v>
      </c>
      <c r="H337" s="20">
        <v>716</v>
      </c>
      <c r="I337" s="18">
        <v>730</v>
      </c>
      <c r="J337" s="21">
        <v>14</v>
      </c>
      <c r="K337" s="22">
        <v>484360</v>
      </c>
      <c r="L337" s="18">
        <v>493576</v>
      </c>
      <c r="M337" s="19">
        <v>9216</v>
      </c>
      <c r="N337" s="23">
        <v>624</v>
      </c>
      <c r="O337" s="18">
        <v>776</v>
      </c>
      <c r="P337" s="18">
        <v>791</v>
      </c>
      <c r="Q337" s="21">
        <v>15</v>
      </c>
      <c r="R337" s="22">
        <f t="shared" si="26"/>
        <v>920560</v>
      </c>
      <c r="S337" s="22">
        <f t="shared" si="26"/>
        <v>938368</v>
      </c>
      <c r="T337" s="51">
        <f t="shared" si="26"/>
        <v>17808</v>
      </c>
      <c r="U337" s="53">
        <f t="shared" si="26"/>
        <v>1233</v>
      </c>
      <c r="V337" s="18">
        <f t="shared" si="27"/>
        <v>746.60178426601783</v>
      </c>
      <c r="W337" s="21">
        <f t="shared" si="28"/>
        <v>761.0446066504461</v>
      </c>
      <c r="X337" s="44">
        <f t="shared" si="29"/>
        <v>14.442822384428224</v>
      </c>
    </row>
    <row r="338" spans="1:24">
      <c r="A338" s="17">
        <v>2903</v>
      </c>
      <c r="B338" s="3">
        <v>1</v>
      </c>
      <c r="C338" s="3" t="s">
        <v>344</v>
      </c>
      <c r="D338" s="18">
        <v>646415</v>
      </c>
      <c r="E338" s="18">
        <v>667824</v>
      </c>
      <c r="F338" s="19">
        <v>21409</v>
      </c>
      <c r="G338" s="18">
        <v>486</v>
      </c>
      <c r="H338" s="20">
        <v>1330</v>
      </c>
      <c r="I338" s="18">
        <v>1374</v>
      </c>
      <c r="J338" s="21">
        <v>44</v>
      </c>
      <c r="K338" s="22">
        <v>674259</v>
      </c>
      <c r="L338" s="18">
        <v>695720</v>
      </c>
      <c r="M338" s="19">
        <v>21460</v>
      </c>
      <c r="N338" s="23">
        <v>481</v>
      </c>
      <c r="O338" s="18">
        <v>1402</v>
      </c>
      <c r="P338" s="18">
        <v>1446</v>
      </c>
      <c r="Q338" s="21">
        <v>44</v>
      </c>
      <c r="R338" s="22">
        <f t="shared" si="26"/>
        <v>1320674</v>
      </c>
      <c r="S338" s="22">
        <f t="shared" si="26"/>
        <v>1363544</v>
      </c>
      <c r="T338" s="51">
        <f t="shared" si="26"/>
        <v>42869</v>
      </c>
      <c r="U338" s="53">
        <f t="shared" si="26"/>
        <v>967</v>
      </c>
      <c r="V338" s="18">
        <f t="shared" si="27"/>
        <v>1365.7435367114788</v>
      </c>
      <c r="W338" s="21">
        <f t="shared" si="28"/>
        <v>1410.076525336091</v>
      </c>
      <c r="X338" s="44">
        <f t="shared" si="29"/>
        <v>44.331954498448809</v>
      </c>
    </row>
    <row r="339" spans="1:24">
      <c r="A339" s="17">
        <v>2904</v>
      </c>
      <c r="B339" s="3">
        <v>1</v>
      </c>
      <c r="C339" s="3" t="s">
        <v>345</v>
      </c>
      <c r="D339" s="18">
        <v>509386</v>
      </c>
      <c r="E339" s="18">
        <v>522084</v>
      </c>
      <c r="F339" s="19">
        <v>12698</v>
      </c>
      <c r="G339" s="18">
        <v>733</v>
      </c>
      <c r="H339" s="20">
        <v>695</v>
      </c>
      <c r="I339" s="18">
        <v>712</v>
      </c>
      <c r="J339" s="21">
        <v>17</v>
      </c>
      <c r="K339" s="22">
        <v>552182</v>
      </c>
      <c r="L339" s="18">
        <v>566795</v>
      </c>
      <c r="M339" s="19">
        <v>14613</v>
      </c>
      <c r="N339" s="23">
        <v>730</v>
      </c>
      <c r="O339" s="18">
        <v>756</v>
      </c>
      <c r="P339" s="18">
        <v>776</v>
      </c>
      <c r="Q339" s="21">
        <v>20</v>
      </c>
      <c r="R339" s="22">
        <f t="shared" si="26"/>
        <v>1061568</v>
      </c>
      <c r="S339" s="22">
        <f t="shared" si="26"/>
        <v>1088879</v>
      </c>
      <c r="T339" s="51">
        <f t="shared" si="26"/>
        <v>27311</v>
      </c>
      <c r="U339" s="53">
        <f t="shared" si="26"/>
        <v>1463</v>
      </c>
      <c r="V339" s="18">
        <f t="shared" si="27"/>
        <v>725.61038961038957</v>
      </c>
      <c r="W339" s="21">
        <f t="shared" si="28"/>
        <v>744.27819548872185</v>
      </c>
      <c r="X339" s="44">
        <f t="shared" si="29"/>
        <v>18.667805878332196</v>
      </c>
    </row>
    <row r="340" spans="1:24">
      <c r="A340" s="17">
        <v>2905</v>
      </c>
      <c r="B340" s="3">
        <v>1</v>
      </c>
      <c r="C340" s="3" t="s">
        <v>346</v>
      </c>
      <c r="D340" s="18">
        <v>1339194</v>
      </c>
      <c r="E340" s="18">
        <v>1379184</v>
      </c>
      <c r="F340" s="19">
        <v>39990</v>
      </c>
      <c r="G340" s="18">
        <v>1942</v>
      </c>
      <c r="H340" s="20">
        <v>690</v>
      </c>
      <c r="I340" s="18">
        <v>710</v>
      </c>
      <c r="J340" s="21">
        <v>20</v>
      </c>
      <c r="K340" s="22">
        <v>1545478</v>
      </c>
      <c r="L340" s="18">
        <v>1593750</v>
      </c>
      <c r="M340" s="19">
        <v>48272</v>
      </c>
      <c r="N340" s="23">
        <v>2006</v>
      </c>
      <c r="O340" s="18">
        <v>770</v>
      </c>
      <c r="P340" s="18">
        <v>794</v>
      </c>
      <c r="Q340" s="21">
        <v>24</v>
      </c>
      <c r="R340" s="22">
        <f t="shared" si="26"/>
        <v>2884672</v>
      </c>
      <c r="S340" s="22">
        <f t="shared" si="26"/>
        <v>2972934</v>
      </c>
      <c r="T340" s="51">
        <f t="shared" si="26"/>
        <v>88262</v>
      </c>
      <c r="U340" s="53">
        <f t="shared" si="26"/>
        <v>3948</v>
      </c>
      <c r="V340" s="18">
        <f t="shared" si="27"/>
        <v>730.66666666666663</v>
      </c>
      <c r="W340" s="21">
        <f t="shared" si="28"/>
        <v>753.02279635258355</v>
      </c>
      <c r="X340" s="44">
        <f t="shared" si="29"/>
        <v>22.356129685916919</v>
      </c>
    </row>
    <row r="341" spans="1:24">
      <c r="A341" s="17">
        <v>2906</v>
      </c>
      <c r="B341" s="3">
        <v>1</v>
      </c>
      <c r="C341" s="3" t="s">
        <v>347</v>
      </c>
      <c r="D341" s="18">
        <v>547208</v>
      </c>
      <c r="E341" s="18">
        <v>547208</v>
      </c>
      <c r="F341" s="19">
        <v>0</v>
      </c>
      <c r="G341" s="18">
        <v>388</v>
      </c>
      <c r="H341" s="20">
        <v>1410</v>
      </c>
      <c r="I341" s="18">
        <v>1410</v>
      </c>
      <c r="J341" s="21">
        <v>0</v>
      </c>
      <c r="K341" s="22">
        <v>578208</v>
      </c>
      <c r="L341" s="18">
        <v>578251</v>
      </c>
      <c r="M341" s="19">
        <v>42</v>
      </c>
      <c r="N341" s="23">
        <v>391</v>
      </c>
      <c r="O341" s="18">
        <v>1479</v>
      </c>
      <c r="P341" s="18">
        <v>1479</v>
      </c>
      <c r="Q341" s="21">
        <v>0</v>
      </c>
      <c r="R341" s="22">
        <f t="shared" si="26"/>
        <v>1125416</v>
      </c>
      <c r="S341" s="22">
        <f t="shared" si="26"/>
        <v>1125459</v>
      </c>
      <c r="T341" s="51">
        <f t="shared" si="26"/>
        <v>42</v>
      </c>
      <c r="U341" s="53">
        <f t="shared" si="26"/>
        <v>779</v>
      </c>
      <c r="V341" s="18">
        <f t="shared" si="27"/>
        <v>1444.6931964056482</v>
      </c>
      <c r="W341" s="21">
        <f t="shared" si="28"/>
        <v>1444.7483953786907</v>
      </c>
      <c r="X341" s="44">
        <f t="shared" si="29"/>
        <v>5.391527599486521E-2</v>
      </c>
    </row>
    <row r="342" spans="1:24">
      <c r="A342" s="17">
        <v>2907</v>
      </c>
      <c r="B342" s="3">
        <v>1</v>
      </c>
      <c r="C342" s="3" t="s">
        <v>348</v>
      </c>
      <c r="D342" s="18">
        <v>-113488</v>
      </c>
      <c r="E342" s="18">
        <v>-105373</v>
      </c>
      <c r="F342" s="19">
        <v>8115</v>
      </c>
      <c r="G342" s="18">
        <v>305</v>
      </c>
      <c r="H342" s="20">
        <v>-372</v>
      </c>
      <c r="I342" s="18">
        <v>-345</v>
      </c>
      <c r="J342" s="21">
        <v>27</v>
      </c>
      <c r="K342" s="22">
        <v>-100353</v>
      </c>
      <c r="L342" s="18">
        <v>-89597</v>
      </c>
      <c r="M342" s="19">
        <v>10756</v>
      </c>
      <c r="N342" s="23">
        <v>334</v>
      </c>
      <c r="O342" s="18">
        <v>-300</v>
      </c>
      <c r="P342" s="18">
        <v>-268</v>
      </c>
      <c r="Q342" s="21">
        <v>32</v>
      </c>
      <c r="R342" s="22">
        <f t="shared" si="26"/>
        <v>-213841</v>
      </c>
      <c r="S342" s="22">
        <f t="shared" si="26"/>
        <v>-194970</v>
      </c>
      <c r="T342" s="51">
        <f t="shared" si="26"/>
        <v>18871</v>
      </c>
      <c r="U342" s="53">
        <f t="shared" si="26"/>
        <v>639</v>
      </c>
      <c r="V342" s="18">
        <f t="shared" si="27"/>
        <v>-334.64945226917058</v>
      </c>
      <c r="W342" s="21">
        <f t="shared" si="28"/>
        <v>-305.11737089201876</v>
      </c>
      <c r="X342" s="44">
        <f t="shared" si="29"/>
        <v>29.532081377151801</v>
      </c>
    </row>
    <row r="343" spans="1:24">
      <c r="A343" s="17">
        <v>2908</v>
      </c>
      <c r="B343" s="3">
        <v>1</v>
      </c>
      <c r="C343" s="3" t="s">
        <v>349</v>
      </c>
      <c r="D343" s="18">
        <v>115502</v>
      </c>
      <c r="E343" s="18">
        <v>115502</v>
      </c>
      <c r="F343" s="19">
        <v>0</v>
      </c>
      <c r="G343" s="18">
        <v>476</v>
      </c>
      <c r="H343" s="20">
        <v>243</v>
      </c>
      <c r="I343" s="18">
        <v>243</v>
      </c>
      <c r="J343" s="21">
        <v>0</v>
      </c>
      <c r="K343" s="22">
        <v>123134</v>
      </c>
      <c r="L343" s="18">
        <v>123134</v>
      </c>
      <c r="M343" s="19">
        <v>0</v>
      </c>
      <c r="N343" s="23">
        <v>484</v>
      </c>
      <c r="O343" s="18">
        <v>254</v>
      </c>
      <c r="P343" s="18">
        <v>254</v>
      </c>
      <c r="Q343" s="21">
        <v>0</v>
      </c>
      <c r="R343" s="22">
        <f t="shared" si="26"/>
        <v>238636</v>
      </c>
      <c r="S343" s="22">
        <f t="shared" si="26"/>
        <v>238636</v>
      </c>
      <c r="T343" s="51">
        <f t="shared" si="26"/>
        <v>0</v>
      </c>
      <c r="U343" s="53">
        <f t="shared" si="26"/>
        <v>960</v>
      </c>
      <c r="V343" s="18">
        <f t="shared" si="27"/>
        <v>248.57916666666668</v>
      </c>
      <c r="W343" s="21">
        <f t="shared" si="28"/>
        <v>248.57916666666668</v>
      </c>
      <c r="X343" s="44">
        <f t="shared" si="29"/>
        <v>0</v>
      </c>
    </row>
    <row r="344" spans="1:24" hidden="1">
      <c r="A344" s="17">
        <v>3000</v>
      </c>
      <c r="B344" s="3">
        <v>1</v>
      </c>
      <c r="C344" s="3" t="s">
        <v>350</v>
      </c>
      <c r="D344" s="18">
        <v>0</v>
      </c>
      <c r="E344" s="18">
        <v>0</v>
      </c>
      <c r="F344" s="19">
        <v>0</v>
      </c>
      <c r="G344" s="18">
        <v>0</v>
      </c>
      <c r="H344" s="20">
        <v>0</v>
      </c>
      <c r="I344" s="18">
        <v>0</v>
      </c>
      <c r="J344" s="21">
        <v>0</v>
      </c>
      <c r="K344" s="22">
        <v>0</v>
      </c>
      <c r="L344" s="18">
        <v>0</v>
      </c>
      <c r="M344" s="19">
        <v>0</v>
      </c>
      <c r="N344" s="23">
        <v>0</v>
      </c>
      <c r="O344" s="18">
        <v>0</v>
      </c>
      <c r="P344" s="18">
        <v>0</v>
      </c>
      <c r="Q344" s="21">
        <v>0</v>
      </c>
      <c r="R344" s="22">
        <f t="shared" si="26"/>
        <v>0</v>
      </c>
      <c r="S344" s="22">
        <f t="shared" si="26"/>
        <v>0</v>
      </c>
      <c r="T344" s="51">
        <f t="shared" si="26"/>
        <v>0</v>
      </c>
      <c r="U344" s="53">
        <f t="shared" si="26"/>
        <v>0</v>
      </c>
      <c r="V344" s="18" t="e">
        <f t="shared" si="27"/>
        <v>#DIV/0!</v>
      </c>
      <c r="W344" s="21" t="e">
        <f t="shared" si="28"/>
        <v>#DIV/0!</v>
      </c>
      <c r="X344" s="44" t="e">
        <f t="shared" si="29"/>
        <v>#DIV/0!</v>
      </c>
    </row>
    <row r="345" spans="1:24" hidden="1">
      <c r="A345" s="17">
        <v>3999</v>
      </c>
      <c r="B345" s="3">
        <v>1</v>
      </c>
      <c r="C345" s="3" t="s">
        <v>351</v>
      </c>
      <c r="D345" s="18">
        <v>0</v>
      </c>
      <c r="E345" s="18">
        <v>0</v>
      </c>
      <c r="F345" s="19">
        <v>0</v>
      </c>
      <c r="G345" s="18">
        <v>792</v>
      </c>
      <c r="H345" s="20">
        <v>0</v>
      </c>
      <c r="I345" s="18">
        <v>0</v>
      </c>
      <c r="J345" s="21">
        <v>0</v>
      </c>
      <c r="K345" s="22">
        <v>0</v>
      </c>
      <c r="L345" s="18">
        <v>0</v>
      </c>
      <c r="M345" s="19">
        <v>0</v>
      </c>
      <c r="N345" s="23">
        <v>2794</v>
      </c>
      <c r="O345" s="18">
        <v>0</v>
      </c>
      <c r="P345" s="18">
        <v>0</v>
      </c>
      <c r="Q345" s="21">
        <v>0</v>
      </c>
      <c r="R345" s="22">
        <f t="shared" si="26"/>
        <v>0</v>
      </c>
      <c r="S345" s="22">
        <f t="shared" si="26"/>
        <v>0</v>
      </c>
      <c r="T345" s="51">
        <f t="shared" si="26"/>
        <v>0</v>
      </c>
      <c r="U345" s="53">
        <f t="shared" si="26"/>
        <v>3586</v>
      </c>
      <c r="V345" s="18">
        <f t="shared" si="27"/>
        <v>0</v>
      </c>
      <c r="W345" s="21">
        <f t="shared" si="28"/>
        <v>0</v>
      </c>
      <c r="X345" s="44">
        <f t="shared" si="29"/>
        <v>0</v>
      </c>
    </row>
    <row r="346" spans="1:24">
      <c r="A346" s="17">
        <v>4000</v>
      </c>
      <c r="B346" s="3">
        <v>7</v>
      </c>
      <c r="C346" s="3" t="s">
        <v>352</v>
      </c>
      <c r="D346" s="18">
        <v>0</v>
      </c>
      <c r="E346" s="18">
        <v>0</v>
      </c>
      <c r="F346" s="19">
        <v>0</v>
      </c>
      <c r="G346" s="18">
        <v>110</v>
      </c>
      <c r="H346" s="20">
        <v>0</v>
      </c>
      <c r="I346" s="18">
        <v>0</v>
      </c>
      <c r="J346" s="21">
        <v>0</v>
      </c>
      <c r="K346" s="22">
        <v>0</v>
      </c>
      <c r="L346" s="18">
        <v>0</v>
      </c>
      <c r="M346" s="19">
        <v>0</v>
      </c>
      <c r="N346" s="23">
        <v>30</v>
      </c>
      <c r="O346" s="18">
        <v>0</v>
      </c>
      <c r="P346" s="18">
        <v>0</v>
      </c>
      <c r="Q346" s="21">
        <v>0</v>
      </c>
      <c r="R346" s="22">
        <f t="shared" si="26"/>
        <v>0</v>
      </c>
      <c r="S346" s="22">
        <f t="shared" si="26"/>
        <v>0</v>
      </c>
      <c r="T346" s="51">
        <f t="shared" si="26"/>
        <v>0</v>
      </c>
      <c r="U346" s="53">
        <f t="shared" si="26"/>
        <v>140</v>
      </c>
      <c r="V346" s="18">
        <f t="shared" si="27"/>
        <v>0</v>
      </c>
      <c r="W346" s="21">
        <f t="shared" si="28"/>
        <v>0</v>
      </c>
      <c r="X346" s="44">
        <f t="shared" si="29"/>
        <v>0</v>
      </c>
    </row>
    <row r="347" spans="1:24">
      <c r="A347" s="17">
        <v>4001</v>
      </c>
      <c r="B347" s="3">
        <v>7</v>
      </c>
      <c r="C347" s="3" t="s">
        <v>353</v>
      </c>
      <c r="D347" s="18">
        <v>232323</v>
      </c>
      <c r="E347" s="18">
        <v>232244</v>
      </c>
      <c r="F347" s="19">
        <v>-79</v>
      </c>
      <c r="G347" s="18">
        <v>204</v>
      </c>
      <c r="H347" s="20">
        <v>1139</v>
      </c>
      <c r="I347" s="18">
        <v>1138</v>
      </c>
      <c r="J347" s="21">
        <v>-1</v>
      </c>
      <c r="K347" s="22">
        <v>235718</v>
      </c>
      <c r="L347" s="18">
        <v>235556</v>
      </c>
      <c r="M347" s="19">
        <v>-161</v>
      </c>
      <c r="N347" s="23">
        <v>205</v>
      </c>
      <c r="O347" s="18">
        <v>1150</v>
      </c>
      <c r="P347" s="18">
        <v>1149</v>
      </c>
      <c r="Q347" s="21">
        <v>-1</v>
      </c>
      <c r="R347" s="22">
        <f t="shared" si="26"/>
        <v>468041</v>
      </c>
      <c r="S347" s="22">
        <f t="shared" si="26"/>
        <v>467800</v>
      </c>
      <c r="T347" s="51">
        <f t="shared" si="26"/>
        <v>-240</v>
      </c>
      <c r="U347" s="53">
        <f t="shared" si="26"/>
        <v>409</v>
      </c>
      <c r="V347" s="18">
        <f t="shared" si="27"/>
        <v>1144.3545232273839</v>
      </c>
      <c r="W347" s="21">
        <f t="shared" si="28"/>
        <v>1143.7652811735941</v>
      </c>
      <c r="X347" s="44">
        <f t="shared" si="29"/>
        <v>-0.58679706601466997</v>
      </c>
    </row>
    <row r="348" spans="1:24">
      <c r="A348" s="17">
        <v>4003</v>
      </c>
      <c r="B348" s="3">
        <v>7</v>
      </c>
      <c r="C348" s="3" t="s">
        <v>354</v>
      </c>
      <c r="D348" s="18">
        <v>125881</v>
      </c>
      <c r="E348" s="18">
        <v>125881</v>
      </c>
      <c r="F348" s="19">
        <v>0</v>
      </c>
      <c r="G348" s="18">
        <v>136</v>
      </c>
      <c r="H348" s="20">
        <v>926</v>
      </c>
      <c r="I348" s="18">
        <v>926</v>
      </c>
      <c r="J348" s="21">
        <v>0</v>
      </c>
      <c r="K348" s="22">
        <v>128446</v>
      </c>
      <c r="L348" s="18">
        <v>128446</v>
      </c>
      <c r="M348" s="19">
        <v>0</v>
      </c>
      <c r="N348" s="23">
        <v>139</v>
      </c>
      <c r="O348" s="18">
        <v>924</v>
      </c>
      <c r="P348" s="18">
        <v>924</v>
      </c>
      <c r="Q348" s="21">
        <v>0</v>
      </c>
      <c r="R348" s="22">
        <f t="shared" si="26"/>
        <v>254327</v>
      </c>
      <c r="S348" s="22">
        <f t="shared" si="26"/>
        <v>254327</v>
      </c>
      <c r="T348" s="51">
        <f t="shared" si="26"/>
        <v>0</v>
      </c>
      <c r="U348" s="53">
        <f t="shared" si="26"/>
        <v>275</v>
      </c>
      <c r="V348" s="18">
        <f t="shared" si="27"/>
        <v>924.82545454545459</v>
      </c>
      <c r="W348" s="21">
        <f t="shared" si="28"/>
        <v>924.82545454545459</v>
      </c>
      <c r="X348" s="44">
        <f t="shared" si="29"/>
        <v>0</v>
      </c>
    </row>
    <row r="349" spans="1:24">
      <c r="A349" s="17">
        <v>4004</v>
      </c>
      <c r="B349" s="3">
        <v>7</v>
      </c>
      <c r="C349" s="3" t="s">
        <v>355</v>
      </c>
      <c r="D349" s="18">
        <v>626804</v>
      </c>
      <c r="E349" s="18">
        <v>626722</v>
      </c>
      <c r="F349" s="19">
        <v>-82</v>
      </c>
      <c r="G349" s="18">
        <v>176</v>
      </c>
      <c r="H349" s="20">
        <v>3561</v>
      </c>
      <c r="I349" s="18">
        <v>3561</v>
      </c>
      <c r="J349" s="21">
        <v>0</v>
      </c>
      <c r="K349" s="22">
        <v>639236</v>
      </c>
      <c r="L349" s="18">
        <v>639063</v>
      </c>
      <c r="M349" s="19">
        <v>-173</v>
      </c>
      <c r="N349" s="23">
        <v>185</v>
      </c>
      <c r="O349" s="18">
        <v>3455</v>
      </c>
      <c r="P349" s="18">
        <v>3454</v>
      </c>
      <c r="Q349" s="21">
        <v>-1</v>
      </c>
      <c r="R349" s="22">
        <f t="shared" si="26"/>
        <v>1266040</v>
      </c>
      <c r="S349" s="22">
        <f t="shared" si="26"/>
        <v>1265785</v>
      </c>
      <c r="T349" s="51">
        <f t="shared" si="26"/>
        <v>-255</v>
      </c>
      <c r="U349" s="53">
        <f t="shared" si="26"/>
        <v>361</v>
      </c>
      <c r="V349" s="18">
        <f t="shared" si="27"/>
        <v>3507.0360110803326</v>
      </c>
      <c r="W349" s="21">
        <f t="shared" si="28"/>
        <v>3506.3296398891966</v>
      </c>
      <c r="X349" s="44">
        <f t="shared" si="29"/>
        <v>-0.7063711911357341</v>
      </c>
    </row>
    <row r="350" spans="1:24">
      <c r="A350" s="17">
        <v>4005</v>
      </c>
      <c r="B350" s="3">
        <v>7</v>
      </c>
      <c r="C350" s="3" t="s">
        <v>356</v>
      </c>
      <c r="D350" s="18">
        <v>6658576</v>
      </c>
      <c r="E350" s="18">
        <v>6656853</v>
      </c>
      <c r="F350" s="19">
        <v>-1722</v>
      </c>
      <c r="G350" s="18">
        <v>35</v>
      </c>
      <c r="H350" s="20">
        <v>190245</v>
      </c>
      <c r="I350" s="18">
        <v>190196</v>
      </c>
      <c r="J350" s="21">
        <v>-49</v>
      </c>
      <c r="K350" s="22">
        <v>6814124</v>
      </c>
      <c r="L350" s="18">
        <v>6810664</v>
      </c>
      <c r="M350" s="19">
        <v>-3461</v>
      </c>
      <c r="N350" s="23">
        <v>33</v>
      </c>
      <c r="O350" s="18">
        <v>206489</v>
      </c>
      <c r="P350" s="18">
        <v>206384</v>
      </c>
      <c r="Q350" s="21">
        <v>-105</v>
      </c>
      <c r="R350" s="22">
        <f t="shared" si="26"/>
        <v>13472700</v>
      </c>
      <c r="S350" s="22">
        <f t="shared" si="26"/>
        <v>13467517</v>
      </c>
      <c r="T350" s="51">
        <f t="shared" si="26"/>
        <v>-5183</v>
      </c>
      <c r="U350" s="53">
        <f t="shared" si="26"/>
        <v>68</v>
      </c>
      <c r="V350" s="18">
        <f t="shared" si="27"/>
        <v>198127.9411764706</v>
      </c>
      <c r="W350" s="21">
        <f t="shared" si="28"/>
        <v>198051.7205882353</v>
      </c>
      <c r="X350" s="44">
        <f t="shared" si="29"/>
        <v>-76.220588235294116</v>
      </c>
    </row>
    <row r="351" spans="1:24">
      <c r="A351" s="17">
        <v>4007</v>
      </c>
      <c r="B351" s="3">
        <v>7</v>
      </c>
      <c r="C351" s="3" t="s">
        <v>357</v>
      </c>
      <c r="D351" s="18">
        <v>351859</v>
      </c>
      <c r="E351" s="18">
        <v>351847</v>
      </c>
      <c r="F351" s="19">
        <v>-12</v>
      </c>
      <c r="G351" s="18">
        <v>151</v>
      </c>
      <c r="H351" s="20">
        <v>2330</v>
      </c>
      <c r="I351" s="18">
        <v>2330</v>
      </c>
      <c r="J351" s="21">
        <v>0</v>
      </c>
      <c r="K351" s="22">
        <v>358935</v>
      </c>
      <c r="L351" s="18">
        <v>358914</v>
      </c>
      <c r="M351" s="19">
        <v>-21</v>
      </c>
      <c r="N351" s="23">
        <v>139</v>
      </c>
      <c r="O351" s="18">
        <v>2582</v>
      </c>
      <c r="P351" s="18">
        <v>2582</v>
      </c>
      <c r="Q351" s="21">
        <v>0</v>
      </c>
      <c r="R351" s="22">
        <f t="shared" si="26"/>
        <v>710794</v>
      </c>
      <c r="S351" s="22">
        <f t="shared" si="26"/>
        <v>710761</v>
      </c>
      <c r="T351" s="51">
        <f t="shared" si="26"/>
        <v>-33</v>
      </c>
      <c r="U351" s="53">
        <f t="shared" si="26"/>
        <v>290</v>
      </c>
      <c r="V351" s="18">
        <f t="shared" si="27"/>
        <v>2451.0137931034483</v>
      </c>
      <c r="W351" s="21">
        <f t="shared" si="28"/>
        <v>2450.9</v>
      </c>
      <c r="X351" s="44">
        <f t="shared" si="29"/>
        <v>-0.11379310344827587</v>
      </c>
    </row>
    <row r="352" spans="1:24">
      <c r="A352" s="17">
        <v>4008</v>
      </c>
      <c r="B352" s="3">
        <v>7</v>
      </c>
      <c r="C352" s="3" t="s">
        <v>358</v>
      </c>
      <c r="D352" s="18">
        <v>1228115</v>
      </c>
      <c r="E352" s="18">
        <v>1227843</v>
      </c>
      <c r="F352" s="19">
        <v>-272</v>
      </c>
      <c r="G352" s="18">
        <v>640</v>
      </c>
      <c r="H352" s="20">
        <v>1919</v>
      </c>
      <c r="I352" s="18">
        <v>1919</v>
      </c>
      <c r="J352" s="21">
        <v>0</v>
      </c>
      <c r="K352" s="22">
        <v>1250996</v>
      </c>
      <c r="L352" s="18">
        <v>1250454</v>
      </c>
      <c r="M352" s="19">
        <v>-542</v>
      </c>
      <c r="N352" s="23">
        <v>628</v>
      </c>
      <c r="O352" s="18">
        <v>1992</v>
      </c>
      <c r="P352" s="18">
        <v>1991</v>
      </c>
      <c r="Q352" s="21">
        <v>-1</v>
      </c>
      <c r="R352" s="22">
        <f t="shared" si="26"/>
        <v>2479111</v>
      </c>
      <c r="S352" s="22">
        <f t="shared" si="26"/>
        <v>2478297</v>
      </c>
      <c r="T352" s="51">
        <f t="shared" si="26"/>
        <v>-814</v>
      </c>
      <c r="U352" s="53">
        <f t="shared" si="26"/>
        <v>1268</v>
      </c>
      <c r="V352" s="18">
        <f t="shared" si="27"/>
        <v>1955.134858044164</v>
      </c>
      <c r="W352" s="21">
        <f t="shared" si="28"/>
        <v>1954.4929022082019</v>
      </c>
      <c r="X352" s="44">
        <f t="shared" si="29"/>
        <v>-0.64195583596214512</v>
      </c>
    </row>
    <row r="353" spans="1:24">
      <c r="A353" s="17">
        <v>4011</v>
      </c>
      <c r="B353" s="3">
        <v>7</v>
      </c>
      <c r="C353" s="3" t="s">
        <v>359</v>
      </c>
      <c r="D353" s="18">
        <v>1938628</v>
      </c>
      <c r="E353" s="18">
        <v>1938318</v>
      </c>
      <c r="F353" s="19">
        <v>-310</v>
      </c>
      <c r="G353" s="18">
        <v>1105</v>
      </c>
      <c r="H353" s="20">
        <v>1754</v>
      </c>
      <c r="I353" s="18">
        <v>1754</v>
      </c>
      <c r="J353" s="21">
        <v>0</v>
      </c>
      <c r="K353" s="22">
        <v>1967153</v>
      </c>
      <c r="L353" s="18">
        <v>1966524</v>
      </c>
      <c r="M353" s="19">
        <v>-629</v>
      </c>
      <c r="N353" s="23">
        <v>1100</v>
      </c>
      <c r="O353" s="18">
        <v>1788</v>
      </c>
      <c r="P353" s="18">
        <v>1788</v>
      </c>
      <c r="Q353" s="21">
        <v>0</v>
      </c>
      <c r="R353" s="22">
        <f t="shared" si="26"/>
        <v>3905781</v>
      </c>
      <c r="S353" s="22">
        <f t="shared" si="26"/>
        <v>3904842</v>
      </c>
      <c r="T353" s="51">
        <f t="shared" si="26"/>
        <v>-939</v>
      </c>
      <c r="U353" s="53">
        <f t="shared" si="26"/>
        <v>2205</v>
      </c>
      <c r="V353" s="18">
        <f t="shared" si="27"/>
        <v>1771.3292517006803</v>
      </c>
      <c r="W353" s="21">
        <f t="shared" si="28"/>
        <v>1770.9034013605442</v>
      </c>
      <c r="X353" s="44">
        <f t="shared" si="29"/>
        <v>-0.42585034013605444</v>
      </c>
    </row>
    <row r="354" spans="1:24">
      <c r="A354" s="17">
        <v>4015</v>
      </c>
      <c r="B354" s="3">
        <v>7</v>
      </c>
      <c r="C354" s="3" t="s">
        <v>360</v>
      </c>
      <c r="D354" s="18">
        <v>1564196</v>
      </c>
      <c r="E354" s="18">
        <v>1563926</v>
      </c>
      <c r="F354" s="19">
        <v>-270</v>
      </c>
      <c r="G354" s="18">
        <v>768</v>
      </c>
      <c r="H354" s="20">
        <v>2037</v>
      </c>
      <c r="I354" s="18">
        <v>2037</v>
      </c>
      <c r="J354" s="21">
        <v>0</v>
      </c>
      <c r="K354" s="22">
        <v>1596348</v>
      </c>
      <c r="L354" s="18">
        <v>1595799</v>
      </c>
      <c r="M354" s="19">
        <v>-549</v>
      </c>
      <c r="N354" s="23">
        <v>768</v>
      </c>
      <c r="O354" s="18">
        <v>2079</v>
      </c>
      <c r="P354" s="18">
        <v>2078</v>
      </c>
      <c r="Q354" s="21">
        <v>-1</v>
      </c>
      <c r="R354" s="22">
        <f t="shared" si="26"/>
        <v>3160544</v>
      </c>
      <c r="S354" s="22">
        <f t="shared" si="26"/>
        <v>3159725</v>
      </c>
      <c r="T354" s="51">
        <f t="shared" si="26"/>
        <v>-819</v>
      </c>
      <c r="U354" s="53">
        <f t="shared" si="26"/>
        <v>1536</v>
      </c>
      <c r="V354" s="18">
        <f t="shared" si="27"/>
        <v>2057.6458333333335</v>
      </c>
      <c r="W354" s="21">
        <f t="shared" si="28"/>
        <v>2057.1126302083335</v>
      </c>
      <c r="X354" s="44">
        <f t="shared" si="29"/>
        <v>-0.533203125</v>
      </c>
    </row>
    <row r="355" spans="1:24">
      <c r="A355" s="17">
        <v>4016</v>
      </c>
      <c r="B355" s="3">
        <v>7</v>
      </c>
      <c r="C355" s="3" t="s">
        <v>361</v>
      </c>
      <c r="D355" s="18">
        <v>399981</v>
      </c>
      <c r="E355" s="18">
        <v>399981</v>
      </c>
      <c r="F355" s="19">
        <v>0</v>
      </c>
      <c r="G355" s="18">
        <v>218</v>
      </c>
      <c r="H355" s="20">
        <v>1835</v>
      </c>
      <c r="I355" s="18">
        <v>1835</v>
      </c>
      <c r="J355" s="21">
        <v>0</v>
      </c>
      <c r="K355" s="22">
        <v>408285</v>
      </c>
      <c r="L355" s="18">
        <v>408285</v>
      </c>
      <c r="M355" s="19">
        <v>0</v>
      </c>
      <c r="N355" s="23">
        <v>211</v>
      </c>
      <c r="O355" s="18">
        <v>1935</v>
      </c>
      <c r="P355" s="18">
        <v>1935</v>
      </c>
      <c r="Q355" s="21">
        <v>0</v>
      </c>
      <c r="R355" s="22">
        <f t="shared" si="26"/>
        <v>808266</v>
      </c>
      <c r="S355" s="22">
        <f t="shared" si="26"/>
        <v>808266</v>
      </c>
      <c r="T355" s="51">
        <f t="shared" si="26"/>
        <v>0</v>
      </c>
      <c r="U355" s="53">
        <f t="shared" si="26"/>
        <v>429</v>
      </c>
      <c r="V355" s="18">
        <f t="shared" si="27"/>
        <v>1884.06993006993</v>
      </c>
      <c r="W355" s="21">
        <f t="shared" si="28"/>
        <v>1884.06993006993</v>
      </c>
      <c r="X355" s="44">
        <f t="shared" si="29"/>
        <v>0</v>
      </c>
    </row>
    <row r="356" spans="1:24">
      <c r="A356" s="17">
        <v>4017</v>
      </c>
      <c r="B356" s="3">
        <v>7</v>
      </c>
      <c r="C356" s="3" t="s">
        <v>362</v>
      </c>
      <c r="D356" s="18">
        <v>3021522</v>
      </c>
      <c r="E356" s="18">
        <v>3022925</v>
      </c>
      <c r="F356" s="19">
        <v>1402</v>
      </c>
      <c r="G356" s="18">
        <v>2820</v>
      </c>
      <c r="H356" s="20">
        <v>1071</v>
      </c>
      <c r="I356" s="18">
        <v>1072</v>
      </c>
      <c r="J356" s="21">
        <v>1</v>
      </c>
      <c r="K356" s="22">
        <v>3094565</v>
      </c>
      <c r="L356" s="18">
        <v>3094391</v>
      </c>
      <c r="M356" s="19">
        <v>-174</v>
      </c>
      <c r="N356" s="23">
        <v>2481</v>
      </c>
      <c r="O356" s="18">
        <v>1247</v>
      </c>
      <c r="P356" s="18">
        <v>1247</v>
      </c>
      <c r="Q356" s="21">
        <v>0</v>
      </c>
      <c r="R356" s="22">
        <f t="shared" si="26"/>
        <v>6116087</v>
      </c>
      <c r="S356" s="22">
        <f t="shared" si="26"/>
        <v>6117316</v>
      </c>
      <c r="T356" s="51">
        <f t="shared" si="26"/>
        <v>1228</v>
      </c>
      <c r="U356" s="53">
        <f t="shared" si="26"/>
        <v>5301</v>
      </c>
      <c r="V356" s="18">
        <f t="shared" si="27"/>
        <v>1153.7609884927372</v>
      </c>
      <c r="W356" s="21">
        <f t="shared" si="28"/>
        <v>1153.9928315412187</v>
      </c>
      <c r="X356" s="44">
        <f t="shared" si="29"/>
        <v>0.23165440482927749</v>
      </c>
    </row>
    <row r="357" spans="1:24">
      <c r="A357" s="17">
        <v>4018</v>
      </c>
      <c r="B357" s="3">
        <v>7</v>
      </c>
      <c r="C357" s="3" t="s">
        <v>363</v>
      </c>
      <c r="D357" s="18">
        <v>360435</v>
      </c>
      <c r="E357" s="18">
        <v>360429</v>
      </c>
      <c r="F357" s="19">
        <v>-6</v>
      </c>
      <c r="G357" s="18">
        <v>444</v>
      </c>
      <c r="H357" s="20">
        <v>812</v>
      </c>
      <c r="I357" s="18">
        <v>812</v>
      </c>
      <c r="J357" s="21">
        <v>0</v>
      </c>
      <c r="K357" s="22">
        <v>368348</v>
      </c>
      <c r="L357" s="18">
        <v>368335</v>
      </c>
      <c r="M357" s="19">
        <v>-13</v>
      </c>
      <c r="N357" s="23">
        <v>450</v>
      </c>
      <c r="O357" s="18">
        <v>819</v>
      </c>
      <c r="P357" s="18">
        <v>819</v>
      </c>
      <c r="Q357" s="21">
        <v>0</v>
      </c>
      <c r="R357" s="22">
        <f t="shared" si="26"/>
        <v>728783</v>
      </c>
      <c r="S357" s="22">
        <f t="shared" si="26"/>
        <v>728764</v>
      </c>
      <c r="T357" s="51">
        <f t="shared" si="26"/>
        <v>-19</v>
      </c>
      <c r="U357" s="53">
        <f t="shared" si="26"/>
        <v>894</v>
      </c>
      <c r="V357" s="18">
        <f t="shared" si="27"/>
        <v>815.19351230425059</v>
      </c>
      <c r="W357" s="21">
        <f t="shared" si="28"/>
        <v>815.17225950782995</v>
      </c>
      <c r="X357" s="44">
        <f t="shared" si="29"/>
        <v>-2.1252796420581657E-2</v>
      </c>
    </row>
    <row r="358" spans="1:24">
      <c r="A358" s="17">
        <v>4020</v>
      </c>
      <c r="B358" s="3">
        <v>7</v>
      </c>
      <c r="C358" s="3" t="s">
        <v>364</v>
      </c>
      <c r="D358" s="18">
        <v>5604004</v>
      </c>
      <c r="E358" s="18">
        <v>5601541</v>
      </c>
      <c r="F358" s="19">
        <v>-2463</v>
      </c>
      <c r="G358" s="18">
        <v>1408</v>
      </c>
      <c r="H358" s="20">
        <v>3980</v>
      </c>
      <c r="I358" s="18">
        <v>3978</v>
      </c>
      <c r="J358" s="21">
        <v>-2</v>
      </c>
      <c r="K358" s="22">
        <v>5677189</v>
      </c>
      <c r="L358" s="18">
        <v>5670960</v>
      </c>
      <c r="M358" s="19">
        <v>-6230</v>
      </c>
      <c r="N358" s="23">
        <v>1729</v>
      </c>
      <c r="O358" s="18">
        <v>3284</v>
      </c>
      <c r="P358" s="18">
        <v>3280</v>
      </c>
      <c r="Q358" s="21">
        <v>-4</v>
      </c>
      <c r="R358" s="22">
        <f t="shared" si="26"/>
        <v>11281193</v>
      </c>
      <c r="S358" s="22">
        <f t="shared" si="26"/>
        <v>11272501</v>
      </c>
      <c r="T358" s="51">
        <f t="shared" si="26"/>
        <v>-8693</v>
      </c>
      <c r="U358" s="53">
        <f t="shared" si="26"/>
        <v>3137</v>
      </c>
      <c r="V358" s="18">
        <f t="shared" si="27"/>
        <v>3596.1724577621931</v>
      </c>
      <c r="W358" s="21">
        <f t="shared" si="28"/>
        <v>3593.401657634683</v>
      </c>
      <c r="X358" s="44">
        <f t="shared" si="29"/>
        <v>-2.7711189034109021</v>
      </c>
    </row>
    <row r="359" spans="1:24">
      <c r="A359" s="17">
        <v>4025</v>
      </c>
      <c r="B359" s="3">
        <v>7</v>
      </c>
      <c r="C359" s="3" t="s">
        <v>365</v>
      </c>
      <c r="D359" s="18">
        <v>592936</v>
      </c>
      <c r="E359" s="18">
        <v>592905</v>
      </c>
      <c r="F359" s="19">
        <v>-31</v>
      </c>
      <c r="G359" s="18">
        <v>154</v>
      </c>
      <c r="H359" s="20">
        <v>3850</v>
      </c>
      <c r="I359" s="18">
        <v>3850</v>
      </c>
      <c r="J359" s="21">
        <v>0</v>
      </c>
      <c r="K359" s="22">
        <v>605045</v>
      </c>
      <c r="L359" s="18">
        <v>604996</v>
      </c>
      <c r="M359" s="19">
        <v>-50</v>
      </c>
      <c r="N359" s="23">
        <v>142</v>
      </c>
      <c r="O359" s="18">
        <v>4261</v>
      </c>
      <c r="P359" s="18">
        <v>4261</v>
      </c>
      <c r="Q359" s="21">
        <v>0</v>
      </c>
      <c r="R359" s="22">
        <f t="shared" si="26"/>
        <v>1197981</v>
      </c>
      <c r="S359" s="22">
        <f t="shared" si="26"/>
        <v>1197901</v>
      </c>
      <c r="T359" s="51">
        <f t="shared" si="26"/>
        <v>-81</v>
      </c>
      <c r="U359" s="53">
        <f t="shared" si="26"/>
        <v>296</v>
      </c>
      <c r="V359" s="18">
        <f t="shared" si="27"/>
        <v>4047.2331081081079</v>
      </c>
      <c r="W359" s="21">
        <f t="shared" si="28"/>
        <v>4046.9628378378379</v>
      </c>
      <c r="X359" s="44">
        <f t="shared" si="29"/>
        <v>-0.27364864864864863</v>
      </c>
    </row>
    <row r="360" spans="1:24">
      <c r="A360" s="17">
        <v>4026</v>
      </c>
      <c r="B360" s="3">
        <v>7</v>
      </c>
      <c r="C360" s="3" t="s">
        <v>366</v>
      </c>
      <c r="D360" s="18">
        <v>162693</v>
      </c>
      <c r="E360" s="18">
        <v>162690</v>
      </c>
      <c r="F360" s="19">
        <v>-3</v>
      </c>
      <c r="G360" s="18">
        <v>95</v>
      </c>
      <c r="H360" s="20">
        <v>1713</v>
      </c>
      <c r="I360" s="18">
        <v>1713</v>
      </c>
      <c r="J360" s="21">
        <v>0</v>
      </c>
      <c r="K360" s="22">
        <v>165330</v>
      </c>
      <c r="L360" s="18">
        <v>165324</v>
      </c>
      <c r="M360" s="19">
        <v>-6</v>
      </c>
      <c r="N360" s="23">
        <v>88</v>
      </c>
      <c r="O360" s="18">
        <v>1879</v>
      </c>
      <c r="P360" s="18">
        <v>1879</v>
      </c>
      <c r="Q360" s="21">
        <v>0</v>
      </c>
      <c r="R360" s="22">
        <f t="shared" si="26"/>
        <v>328023</v>
      </c>
      <c r="S360" s="22">
        <f t="shared" si="26"/>
        <v>328014</v>
      </c>
      <c r="T360" s="51">
        <f t="shared" si="26"/>
        <v>-9</v>
      </c>
      <c r="U360" s="53">
        <f t="shared" si="26"/>
        <v>183</v>
      </c>
      <c r="V360" s="18">
        <f t="shared" si="27"/>
        <v>1792.4754098360656</v>
      </c>
      <c r="W360" s="21">
        <f t="shared" si="28"/>
        <v>1792.4262295081967</v>
      </c>
      <c r="X360" s="44">
        <f t="shared" si="29"/>
        <v>-4.9180327868852458E-2</v>
      </c>
    </row>
    <row r="361" spans="1:24">
      <c r="A361" s="17">
        <v>4027</v>
      </c>
      <c r="B361" s="3">
        <v>7</v>
      </c>
      <c r="C361" s="3" t="s">
        <v>367</v>
      </c>
      <c r="D361" s="18">
        <v>293898</v>
      </c>
      <c r="E361" s="18">
        <v>293898</v>
      </c>
      <c r="F361" s="19">
        <v>0</v>
      </c>
      <c r="G361" s="18">
        <v>760</v>
      </c>
      <c r="H361" s="20">
        <v>387</v>
      </c>
      <c r="I361" s="18">
        <v>387</v>
      </c>
      <c r="J361" s="21">
        <v>0</v>
      </c>
      <c r="K361" s="22">
        <v>300351</v>
      </c>
      <c r="L361" s="18">
        <v>300351</v>
      </c>
      <c r="M361" s="19">
        <v>0</v>
      </c>
      <c r="N361" s="23">
        <v>760</v>
      </c>
      <c r="O361" s="18">
        <v>395</v>
      </c>
      <c r="P361" s="18">
        <v>395</v>
      </c>
      <c r="Q361" s="21">
        <v>0</v>
      </c>
      <c r="R361" s="22">
        <f t="shared" si="26"/>
        <v>594249</v>
      </c>
      <c r="S361" s="22">
        <f t="shared" si="26"/>
        <v>594249</v>
      </c>
      <c r="T361" s="51">
        <f t="shared" si="26"/>
        <v>0</v>
      </c>
      <c r="U361" s="53">
        <f t="shared" si="26"/>
        <v>1520</v>
      </c>
      <c r="V361" s="18">
        <f t="shared" si="27"/>
        <v>390.95328947368421</v>
      </c>
      <c r="W361" s="21">
        <f t="shared" si="28"/>
        <v>390.95328947368421</v>
      </c>
      <c r="X361" s="44">
        <f t="shared" si="29"/>
        <v>0</v>
      </c>
    </row>
    <row r="362" spans="1:24">
      <c r="A362" s="17">
        <v>4029</v>
      </c>
      <c r="B362" s="3">
        <v>7</v>
      </c>
      <c r="C362" s="3" t="s">
        <v>368</v>
      </c>
      <c r="D362" s="18">
        <v>936675</v>
      </c>
      <c r="E362" s="18">
        <v>936478</v>
      </c>
      <c r="F362" s="19">
        <v>-198</v>
      </c>
      <c r="G362" s="18">
        <v>394</v>
      </c>
      <c r="H362" s="20">
        <v>2378</v>
      </c>
      <c r="I362" s="18">
        <v>2378</v>
      </c>
      <c r="J362" s="21">
        <v>0</v>
      </c>
      <c r="K362" s="22">
        <v>956153</v>
      </c>
      <c r="L362" s="18">
        <v>955766</v>
      </c>
      <c r="M362" s="19">
        <v>-387</v>
      </c>
      <c r="N362" s="23">
        <v>393</v>
      </c>
      <c r="O362" s="18">
        <v>2434</v>
      </c>
      <c r="P362" s="18">
        <v>2433</v>
      </c>
      <c r="Q362" s="21">
        <v>-1</v>
      </c>
      <c r="R362" s="22">
        <f t="shared" si="26"/>
        <v>1892828</v>
      </c>
      <c r="S362" s="22">
        <f t="shared" si="26"/>
        <v>1892244</v>
      </c>
      <c r="T362" s="51">
        <f t="shared" si="26"/>
        <v>-585</v>
      </c>
      <c r="U362" s="53">
        <f t="shared" si="26"/>
        <v>787</v>
      </c>
      <c r="V362" s="18">
        <f t="shared" si="27"/>
        <v>2405.1181702668359</v>
      </c>
      <c r="W362" s="21">
        <f t="shared" si="28"/>
        <v>2404.3761118170269</v>
      </c>
      <c r="X362" s="44">
        <f t="shared" si="29"/>
        <v>-0.74332909783989831</v>
      </c>
    </row>
    <row r="363" spans="1:24">
      <c r="A363" s="17">
        <v>4030</v>
      </c>
      <c r="B363" s="3">
        <v>7</v>
      </c>
      <c r="C363" s="3" t="s">
        <v>369</v>
      </c>
      <c r="D363" s="18">
        <v>773129</v>
      </c>
      <c r="E363" s="18">
        <v>773112</v>
      </c>
      <c r="F363" s="19">
        <v>-17</v>
      </c>
      <c r="G363" s="18">
        <v>360</v>
      </c>
      <c r="H363" s="20">
        <v>2148</v>
      </c>
      <c r="I363" s="18">
        <v>2148</v>
      </c>
      <c r="J363" s="21">
        <v>0</v>
      </c>
      <c r="K363" s="22">
        <v>787053</v>
      </c>
      <c r="L363" s="18">
        <v>787017</v>
      </c>
      <c r="M363" s="19">
        <v>-36</v>
      </c>
      <c r="N363" s="23">
        <v>370</v>
      </c>
      <c r="O363" s="18">
        <v>2127</v>
      </c>
      <c r="P363" s="18">
        <v>2127</v>
      </c>
      <c r="Q363" s="21">
        <v>0</v>
      </c>
      <c r="R363" s="22">
        <f t="shared" si="26"/>
        <v>1560182</v>
      </c>
      <c r="S363" s="22">
        <f t="shared" si="26"/>
        <v>1560129</v>
      </c>
      <c r="T363" s="51">
        <f t="shared" si="26"/>
        <v>-53</v>
      </c>
      <c r="U363" s="53">
        <f t="shared" si="26"/>
        <v>730</v>
      </c>
      <c r="V363" s="18">
        <f t="shared" si="27"/>
        <v>2137.2356164383564</v>
      </c>
      <c r="W363" s="21">
        <f t="shared" si="28"/>
        <v>2137.16301369863</v>
      </c>
      <c r="X363" s="44">
        <f t="shared" si="29"/>
        <v>-7.260273972602739E-2</v>
      </c>
    </row>
    <row r="364" spans="1:24">
      <c r="A364" s="17">
        <v>4031</v>
      </c>
      <c r="B364" s="3">
        <v>7</v>
      </c>
      <c r="C364" s="3" t="s">
        <v>370</v>
      </c>
      <c r="D364" s="18">
        <v>83279</v>
      </c>
      <c r="E364" s="18">
        <v>83279</v>
      </c>
      <c r="F364" s="19">
        <v>0</v>
      </c>
      <c r="G364" s="18">
        <v>86</v>
      </c>
      <c r="H364" s="20">
        <v>968</v>
      </c>
      <c r="I364" s="18">
        <v>968</v>
      </c>
      <c r="J364" s="21">
        <v>0</v>
      </c>
      <c r="K364" s="22">
        <v>85158</v>
      </c>
      <c r="L364" s="18">
        <v>85158</v>
      </c>
      <c r="M364" s="19">
        <v>0</v>
      </c>
      <c r="N364" s="23">
        <v>71</v>
      </c>
      <c r="O364" s="18">
        <v>1199</v>
      </c>
      <c r="P364" s="18">
        <v>1199</v>
      </c>
      <c r="Q364" s="21">
        <v>0</v>
      </c>
      <c r="R364" s="22">
        <f t="shared" si="26"/>
        <v>168437</v>
      </c>
      <c r="S364" s="22">
        <f t="shared" si="26"/>
        <v>168437</v>
      </c>
      <c r="T364" s="51">
        <f t="shared" si="26"/>
        <v>0</v>
      </c>
      <c r="U364" s="53">
        <f t="shared" si="26"/>
        <v>157</v>
      </c>
      <c r="V364" s="18">
        <f t="shared" si="27"/>
        <v>1072.8471337579617</v>
      </c>
      <c r="W364" s="21">
        <f t="shared" si="28"/>
        <v>1072.8471337579617</v>
      </c>
      <c r="X364" s="44">
        <f t="shared" si="29"/>
        <v>0</v>
      </c>
    </row>
    <row r="365" spans="1:24">
      <c r="A365" s="17">
        <v>4032</v>
      </c>
      <c r="B365" s="3">
        <v>7</v>
      </c>
      <c r="C365" s="3" t="s">
        <v>371</v>
      </c>
      <c r="D365" s="18">
        <v>1116782</v>
      </c>
      <c r="E365" s="18">
        <v>1116388</v>
      </c>
      <c r="F365" s="19">
        <v>-394</v>
      </c>
      <c r="G365" s="18">
        <v>430</v>
      </c>
      <c r="H365" s="20">
        <v>2597</v>
      </c>
      <c r="I365" s="18">
        <v>2596</v>
      </c>
      <c r="J365" s="21">
        <v>-1</v>
      </c>
      <c r="K365" s="22">
        <v>1134787</v>
      </c>
      <c r="L365" s="18">
        <v>1133971</v>
      </c>
      <c r="M365" s="19">
        <v>-816</v>
      </c>
      <c r="N365" s="23">
        <v>440</v>
      </c>
      <c r="O365" s="18">
        <v>2579</v>
      </c>
      <c r="P365" s="18">
        <v>2577</v>
      </c>
      <c r="Q365" s="21">
        <v>-2</v>
      </c>
      <c r="R365" s="22">
        <f t="shared" si="26"/>
        <v>2251569</v>
      </c>
      <c r="S365" s="22">
        <f t="shared" si="26"/>
        <v>2250359</v>
      </c>
      <c r="T365" s="51">
        <f t="shared" si="26"/>
        <v>-1210</v>
      </c>
      <c r="U365" s="53">
        <f t="shared" si="26"/>
        <v>870</v>
      </c>
      <c r="V365" s="18">
        <f t="shared" si="27"/>
        <v>2588.0103448275863</v>
      </c>
      <c r="W365" s="21">
        <f t="shared" si="28"/>
        <v>2586.6195402298849</v>
      </c>
      <c r="X365" s="44">
        <f t="shared" si="29"/>
        <v>-1.3908045977011494</v>
      </c>
    </row>
    <row r="366" spans="1:24">
      <c r="A366" s="17">
        <v>4035</v>
      </c>
      <c r="B366" s="3">
        <v>7</v>
      </c>
      <c r="C366" s="3" t="s">
        <v>372</v>
      </c>
      <c r="D366" s="18">
        <v>719630</v>
      </c>
      <c r="E366" s="18">
        <v>719629</v>
      </c>
      <c r="F366" s="19">
        <v>-1</v>
      </c>
      <c r="G366" s="18">
        <v>350</v>
      </c>
      <c r="H366" s="20">
        <v>2056</v>
      </c>
      <c r="I366" s="18">
        <v>2056</v>
      </c>
      <c r="J366" s="21">
        <v>0</v>
      </c>
      <c r="K366" s="22">
        <v>732483</v>
      </c>
      <c r="L366" s="18">
        <v>732480</v>
      </c>
      <c r="M366" s="19">
        <v>-3</v>
      </c>
      <c r="N366" s="23">
        <v>350</v>
      </c>
      <c r="O366" s="18">
        <v>2093</v>
      </c>
      <c r="P366" s="18">
        <v>2093</v>
      </c>
      <c r="Q366" s="21">
        <v>0</v>
      </c>
      <c r="R366" s="22">
        <f t="shared" si="26"/>
        <v>1452113</v>
      </c>
      <c r="S366" s="22">
        <f t="shared" si="26"/>
        <v>1452109</v>
      </c>
      <c r="T366" s="51">
        <f t="shared" si="26"/>
        <v>-4</v>
      </c>
      <c r="U366" s="53">
        <f t="shared" si="26"/>
        <v>700</v>
      </c>
      <c r="V366" s="18">
        <f t="shared" si="27"/>
        <v>2074.4471428571428</v>
      </c>
      <c r="W366" s="21">
        <f t="shared" si="28"/>
        <v>2074.4414285714288</v>
      </c>
      <c r="X366" s="44">
        <f t="shared" si="29"/>
        <v>-5.7142857142857143E-3</v>
      </c>
    </row>
    <row r="367" spans="1:24">
      <c r="A367" s="17">
        <v>4036</v>
      </c>
      <c r="B367" s="3">
        <v>7</v>
      </c>
      <c r="C367" s="3" t="s">
        <v>373</v>
      </c>
      <c r="D367" s="18">
        <v>277701</v>
      </c>
      <c r="E367" s="18">
        <v>277659</v>
      </c>
      <c r="F367" s="19">
        <v>-42</v>
      </c>
      <c r="G367" s="18">
        <v>48</v>
      </c>
      <c r="H367" s="20">
        <v>5785</v>
      </c>
      <c r="I367" s="18">
        <v>5785</v>
      </c>
      <c r="J367" s="21">
        <v>0</v>
      </c>
      <c r="K367" s="22">
        <v>283331</v>
      </c>
      <c r="L367" s="18">
        <v>283251</v>
      </c>
      <c r="M367" s="19">
        <v>-80</v>
      </c>
      <c r="N367" s="23">
        <v>48</v>
      </c>
      <c r="O367" s="18">
        <v>5903</v>
      </c>
      <c r="P367" s="18">
        <v>5901</v>
      </c>
      <c r="Q367" s="21">
        <v>-2</v>
      </c>
      <c r="R367" s="22">
        <f t="shared" si="26"/>
        <v>561032</v>
      </c>
      <c r="S367" s="22">
        <f t="shared" si="26"/>
        <v>560910</v>
      </c>
      <c r="T367" s="51">
        <f t="shared" si="26"/>
        <v>-122</v>
      </c>
      <c r="U367" s="53">
        <f t="shared" si="26"/>
        <v>96</v>
      </c>
      <c r="V367" s="18">
        <f t="shared" si="27"/>
        <v>5844.083333333333</v>
      </c>
      <c r="W367" s="21">
        <f t="shared" si="28"/>
        <v>5842.8125</v>
      </c>
      <c r="X367" s="44">
        <f t="shared" si="29"/>
        <v>-1.2708333333333333</v>
      </c>
    </row>
    <row r="368" spans="1:24">
      <c r="A368" s="17">
        <v>4038</v>
      </c>
      <c r="B368" s="3">
        <v>7</v>
      </c>
      <c r="C368" s="3" t="s">
        <v>374</v>
      </c>
      <c r="D368" s="18">
        <v>1462174</v>
      </c>
      <c r="E368" s="18">
        <v>1461849</v>
      </c>
      <c r="F368" s="19">
        <v>-325</v>
      </c>
      <c r="G368" s="18">
        <v>444</v>
      </c>
      <c r="H368" s="20">
        <v>3293</v>
      </c>
      <c r="I368" s="18">
        <v>3292</v>
      </c>
      <c r="J368" s="21">
        <v>-1</v>
      </c>
      <c r="K368" s="22">
        <v>1489459</v>
      </c>
      <c r="L368" s="18">
        <v>1488779</v>
      </c>
      <c r="M368" s="19">
        <v>-680</v>
      </c>
      <c r="N368" s="23">
        <v>460</v>
      </c>
      <c r="O368" s="18">
        <v>3238</v>
      </c>
      <c r="P368" s="18">
        <v>3236</v>
      </c>
      <c r="Q368" s="21">
        <v>-2</v>
      </c>
      <c r="R368" s="22">
        <f t="shared" si="26"/>
        <v>2951633</v>
      </c>
      <c r="S368" s="22">
        <f t="shared" si="26"/>
        <v>2950628</v>
      </c>
      <c r="T368" s="51">
        <f t="shared" si="26"/>
        <v>-1005</v>
      </c>
      <c r="U368" s="53">
        <f t="shared" si="26"/>
        <v>904</v>
      </c>
      <c r="V368" s="18">
        <f t="shared" si="27"/>
        <v>3265.0807522123896</v>
      </c>
      <c r="W368" s="21">
        <f t="shared" si="28"/>
        <v>3263.9690265486724</v>
      </c>
      <c r="X368" s="44">
        <f t="shared" si="29"/>
        <v>-1.1117256637168142</v>
      </c>
    </row>
    <row r="369" spans="1:24">
      <c r="A369" s="17">
        <v>4039</v>
      </c>
      <c r="B369" s="3">
        <v>7</v>
      </c>
      <c r="C369" s="3" t="s">
        <v>375</v>
      </c>
      <c r="D369" s="18">
        <v>684320</v>
      </c>
      <c r="E369" s="18">
        <v>684311</v>
      </c>
      <c r="F369" s="19">
        <v>-9</v>
      </c>
      <c r="G369" s="18">
        <v>315</v>
      </c>
      <c r="H369" s="20">
        <v>2172</v>
      </c>
      <c r="I369" s="18">
        <v>2172</v>
      </c>
      <c r="J369" s="21">
        <v>0</v>
      </c>
      <c r="K369" s="22">
        <v>698863</v>
      </c>
      <c r="L369" s="18">
        <v>698844</v>
      </c>
      <c r="M369" s="19">
        <v>-19</v>
      </c>
      <c r="N369" s="23">
        <v>320</v>
      </c>
      <c r="O369" s="18">
        <v>2184</v>
      </c>
      <c r="P369" s="18">
        <v>2184</v>
      </c>
      <c r="Q369" s="21">
        <v>0</v>
      </c>
      <c r="R369" s="22">
        <f t="shared" si="26"/>
        <v>1383183</v>
      </c>
      <c r="S369" s="22">
        <f t="shared" si="26"/>
        <v>1383155</v>
      </c>
      <c r="T369" s="51">
        <f t="shared" si="26"/>
        <v>-28</v>
      </c>
      <c r="U369" s="53">
        <f t="shared" si="26"/>
        <v>635</v>
      </c>
      <c r="V369" s="18">
        <f t="shared" si="27"/>
        <v>2178.2409448818898</v>
      </c>
      <c r="W369" s="21">
        <f t="shared" si="28"/>
        <v>2178.196850393701</v>
      </c>
      <c r="X369" s="44">
        <f t="shared" si="29"/>
        <v>-4.4094488188976377E-2</v>
      </c>
    </row>
    <row r="370" spans="1:24">
      <c r="A370" s="17">
        <v>4042</v>
      </c>
      <c r="B370" s="3">
        <v>7</v>
      </c>
      <c r="C370" s="3" t="s">
        <v>376</v>
      </c>
      <c r="D370" s="18">
        <v>304060</v>
      </c>
      <c r="E370" s="18">
        <v>304060</v>
      </c>
      <c r="F370" s="19">
        <v>0</v>
      </c>
      <c r="G370" s="18">
        <v>0</v>
      </c>
      <c r="H370" s="20">
        <v>0</v>
      </c>
      <c r="I370" s="18">
        <v>0</v>
      </c>
      <c r="J370" s="21">
        <v>0</v>
      </c>
      <c r="K370" s="22">
        <v>310806</v>
      </c>
      <c r="L370" s="18">
        <v>310806</v>
      </c>
      <c r="M370" s="19">
        <v>0</v>
      </c>
      <c r="N370" s="23">
        <v>0</v>
      </c>
      <c r="O370" s="18">
        <v>0</v>
      </c>
      <c r="P370" s="18">
        <v>0</v>
      </c>
      <c r="Q370" s="21">
        <v>0</v>
      </c>
      <c r="R370" s="22">
        <f t="shared" si="26"/>
        <v>614866</v>
      </c>
      <c r="S370" s="22">
        <f t="shared" si="26"/>
        <v>614866</v>
      </c>
      <c r="T370" s="51">
        <f t="shared" si="26"/>
        <v>0</v>
      </c>
      <c r="U370" s="53">
        <f t="shared" si="26"/>
        <v>0</v>
      </c>
      <c r="V370" s="18" t="e">
        <f t="shared" si="27"/>
        <v>#DIV/0!</v>
      </c>
      <c r="W370" s="21" t="e">
        <f t="shared" si="28"/>
        <v>#DIV/0!</v>
      </c>
      <c r="X370" s="44" t="e">
        <f t="shared" si="29"/>
        <v>#DIV/0!</v>
      </c>
    </row>
    <row r="371" spans="1:24">
      <c r="A371" s="17">
        <v>4043</v>
      </c>
      <c r="B371" s="3">
        <v>7</v>
      </c>
      <c r="C371" s="3" t="s">
        <v>377</v>
      </c>
      <c r="D371" s="18">
        <v>444346</v>
      </c>
      <c r="E371" s="18">
        <v>444346</v>
      </c>
      <c r="F371" s="19">
        <v>0</v>
      </c>
      <c r="G371" s="18">
        <v>477</v>
      </c>
      <c r="H371" s="20">
        <v>932</v>
      </c>
      <c r="I371" s="18">
        <v>932</v>
      </c>
      <c r="J371" s="21">
        <v>0</v>
      </c>
      <c r="K371" s="22">
        <v>454946</v>
      </c>
      <c r="L371" s="18">
        <v>454946</v>
      </c>
      <c r="M371" s="19">
        <v>0</v>
      </c>
      <c r="N371" s="23">
        <v>540</v>
      </c>
      <c r="O371" s="18">
        <v>842</v>
      </c>
      <c r="P371" s="18">
        <v>842</v>
      </c>
      <c r="Q371" s="21">
        <v>0</v>
      </c>
      <c r="R371" s="22">
        <f t="shared" si="26"/>
        <v>899292</v>
      </c>
      <c r="S371" s="22">
        <f t="shared" si="26"/>
        <v>899292</v>
      </c>
      <c r="T371" s="51">
        <f t="shared" si="26"/>
        <v>0</v>
      </c>
      <c r="U371" s="53">
        <f t="shared" si="26"/>
        <v>1017</v>
      </c>
      <c r="V371" s="18">
        <f t="shared" si="27"/>
        <v>884.25958702064895</v>
      </c>
      <c r="W371" s="21">
        <f t="shared" si="28"/>
        <v>884.25958702064895</v>
      </c>
      <c r="X371" s="44">
        <f t="shared" si="29"/>
        <v>0</v>
      </c>
    </row>
    <row r="372" spans="1:24">
      <c r="A372" s="17">
        <v>4045</v>
      </c>
      <c r="B372" s="3">
        <v>7</v>
      </c>
      <c r="C372" s="3" t="s">
        <v>378</v>
      </c>
      <c r="D372" s="18">
        <v>0</v>
      </c>
      <c r="E372" s="18">
        <v>0</v>
      </c>
      <c r="F372" s="19">
        <v>0</v>
      </c>
      <c r="G372" s="18">
        <v>0</v>
      </c>
      <c r="H372" s="20">
        <v>0</v>
      </c>
      <c r="I372" s="18">
        <v>0</v>
      </c>
      <c r="J372" s="21">
        <v>0</v>
      </c>
      <c r="K372" s="22">
        <v>0</v>
      </c>
      <c r="L372" s="18">
        <v>0</v>
      </c>
      <c r="M372" s="19">
        <v>0</v>
      </c>
      <c r="N372" s="23">
        <v>0</v>
      </c>
      <c r="O372" s="18">
        <v>0</v>
      </c>
      <c r="P372" s="18">
        <v>0</v>
      </c>
      <c r="Q372" s="21">
        <v>0</v>
      </c>
      <c r="R372" s="22">
        <f t="shared" si="26"/>
        <v>0</v>
      </c>
      <c r="S372" s="22">
        <f t="shared" si="26"/>
        <v>0</v>
      </c>
      <c r="T372" s="51">
        <f t="shared" si="26"/>
        <v>0</v>
      </c>
      <c r="U372" s="53">
        <f t="shared" si="26"/>
        <v>0</v>
      </c>
      <c r="V372" s="18" t="e">
        <f t="shared" si="27"/>
        <v>#DIV/0!</v>
      </c>
      <c r="W372" s="21" t="e">
        <f t="shared" si="28"/>
        <v>#DIV/0!</v>
      </c>
      <c r="X372" s="44" t="e">
        <f t="shared" si="29"/>
        <v>#DIV/0!</v>
      </c>
    </row>
    <row r="373" spans="1:24">
      <c r="A373" s="17">
        <v>4049</v>
      </c>
      <c r="B373" s="3">
        <v>7</v>
      </c>
      <c r="C373" s="3" t="s">
        <v>379</v>
      </c>
      <c r="D373" s="18">
        <v>669491</v>
      </c>
      <c r="E373" s="18">
        <v>669491</v>
      </c>
      <c r="F373" s="19">
        <v>0</v>
      </c>
      <c r="G373" s="18">
        <v>180</v>
      </c>
      <c r="H373" s="20">
        <v>3719</v>
      </c>
      <c r="I373" s="18">
        <v>3719</v>
      </c>
      <c r="J373" s="21">
        <v>0</v>
      </c>
      <c r="K373" s="22">
        <v>683739</v>
      </c>
      <c r="L373" s="18">
        <v>683739</v>
      </c>
      <c r="M373" s="19">
        <v>0</v>
      </c>
      <c r="N373" s="23">
        <v>180</v>
      </c>
      <c r="O373" s="18">
        <v>3799</v>
      </c>
      <c r="P373" s="18">
        <v>3799</v>
      </c>
      <c r="Q373" s="21">
        <v>0</v>
      </c>
      <c r="R373" s="22">
        <f t="shared" si="26"/>
        <v>1353230</v>
      </c>
      <c r="S373" s="22">
        <f t="shared" si="26"/>
        <v>1353230</v>
      </c>
      <c r="T373" s="51">
        <f t="shared" si="26"/>
        <v>0</v>
      </c>
      <c r="U373" s="53">
        <f t="shared" si="26"/>
        <v>360</v>
      </c>
      <c r="V373" s="18">
        <f t="shared" si="27"/>
        <v>3758.9722222222222</v>
      </c>
      <c r="W373" s="21">
        <f t="shared" si="28"/>
        <v>3758.9722222222222</v>
      </c>
      <c r="X373" s="44">
        <f t="shared" si="29"/>
        <v>0</v>
      </c>
    </row>
    <row r="374" spans="1:24">
      <c r="A374" s="17">
        <v>4050</v>
      </c>
      <c r="B374" s="3">
        <v>7</v>
      </c>
      <c r="C374" s="3" t="s">
        <v>380</v>
      </c>
      <c r="D374" s="18">
        <v>106891</v>
      </c>
      <c r="E374" s="18">
        <v>106891</v>
      </c>
      <c r="F374" s="19">
        <v>0</v>
      </c>
      <c r="G374" s="18">
        <v>96</v>
      </c>
      <c r="H374" s="20">
        <v>1113</v>
      </c>
      <c r="I374" s="18">
        <v>1113</v>
      </c>
      <c r="J374" s="21">
        <v>0</v>
      </c>
      <c r="K374" s="22">
        <v>109096</v>
      </c>
      <c r="L374" s="18">
        <v>109096</v>
      </c>
      <c r="M374" s="19">
        <v>0</v>
      </c>
      <c r="N374" s="23">
        <v>104</v>
      </c>
      <c r="O374" s="18">
        <v>1049</v>
      </c>
      <c r="P374" s="18">
        <v>1049</v>
      </c>
      <c r="Q374" s="21">
        <v>0</v>
      </c>
      <c r="R374" s="22">
        <f t="shared" si="26"/>
        <v>215987</v>
      </c>
      <c r="S374" s="22">
        <f t="shared" si="26"/>
        <v>215987</v>
      </c>
      <c r="T374" s="51">
        <f t="shared" si="26"/>
        <v>0</v>
      </c>
      <c r="U374" s="53">
        <f t="shared" si="26"/>
        <v>200</v>
      </c>
      <c r="V374" s="18">
        <f t="shared" si="27"/>
        <v>1079.9349999999999</v>
      </c>
      <c r="W374" s="21">
        <f t="shared" si="28"/>
        <v>1079.9349999999999</v>
      </c>
      <c r="X374" s="44">
        <f t="shared" si="29"/>
        <v>0</v>
      </c>
    </row>
    <row r="375" spans="1:24">
      <c r="A375" s="17">
        <v>4053</v>
      </c>
      <c r="B375" s="3">
        <v>7</v>
      </c>
      <c r="C375" s="3" t="s">
        <v>381</v>
      </c>
      <c r="D375" s="18">
        <v>495881</v>
      </c>
      <c r="E375" s="18">
        <v>495880</v>
      </c>
      <c r="F375" s="19">
        <v>-1</v>
      </c>
      <c r="G375" s="18">
        <v>417</v>
      </c>
      <c r="H375" s="20">
        <v>1189</v>
      </c>
      <c r="I375" s="18">
        <v>1189</v>
      </c>
      <c r="J375" s="21">
        <v>0</v>
      </c>
      <c r="K375" s="22">
        <v>506526</v>
      </c>
      <c r="L375" s="18">
        <v>506524</v>
      </c>
      <c r="M375" s="19">
        <v>-2</v>
      </c>
      <c r="N375" s="23">
        <v>420</v>
      </c>
      <c r="O375" s="18">
        <v>1206</v>
      </c>
      <c r="P375" s="18">
        <v>1206</v>
      </c>
      <c r="Q375" s="21">
        <v>0</v>
      </c>
      <c r="R375" s="22">
        <f t="shared" si="26"/>
        <v>1002407</v>
      </c>
      <c r="S375" s="22">
        <f t="shared" si="26"/>
        <v>1002404</v>
      </c>
      <c r="T375" s="51">
        <f t="shared" si="26"/>
        <v>-3</v>
      </c>
      <c r="U375" s="53">
        <f t="shared" si="26"/>
        <v>837</v>
      </c>
      <c r="V375" s="18">
        <f t="shared" si="27"/>
        <v>1197.6188769414575</v>
      </c>
      <c r="W375" s="21">
        <f t="shared" si="28"/>
        <v>1197.615292712067</v>
      </c>
      <c r="X375" s="44">
        <f t="shared" si="29"/>
        <v>-3.5842293906810036E-3</v>
      </c>
    </row>
    <row r="376" spans="1:24">
      <c r="A376" s="17">
        <v>4054</v>
      </c>
      <c r="B376" s="3">
        <v>7</v>
      </c>
      <c r="C376" s="3" t="s">
        <v>382</v>
      </c>
      <c r="D376" s="18">
        <v>161213</v>
      </c>
      <c r="E376" s="18">
        <v>161205</v>
      </c>
      <c r="F376" s="19">
        <v>-8</v>
      </c>
      <c r="G376" s="18">
        <v>76</v>
      </c>
      <c r="H376" s="20">
        <v>2121</v>
      </c>
      <c r="I376" s="18">
        <v>2121</v>
      </c>
      <c r="J376" s="21">
        <v>0</v>
      </c>
      <c r="K376" s="22">
        <v>165204</v>
      </c>
      <c r="L376" s="18">
        <v>165188</v>
      </c>
      <c r="M376" s="19">
        <v>-16</v>
      </c>
      <c r="N376" s="23">
        <v>78</v>
      </c>
      <c r="O376" s="18">
        <v>2118</v>
      </c>
      <c r="P376" s="18">
        <v>2118</v>
      </c>
      <c r="Q376" s="21">
        <v>0</v>
      </c>
      <c r="R376" s="22">
        <f t="shared" si="26"/>
        <v>326417</v>
      </c>
      <c r="S376" s="22">
        <f t="shared" si="26"/>
        <v>326393</v>
      </c>
      <c r="T376" s="51">
        <f t="shared" si="26"/>
        <v>-24</v>
      </c>
      <c r="U376" s="53">
        <f t="shared" si="26"/>
        <v>154</v>
      </c>
      <c r="V376" s="18">
        <f t="shared" si="27"/>
        <v>2119.590909090909</v>
      </c>
      <c r="W376" s="21">
        <f t="shared" si="28"/>
        <v>2119.4350649350649</v>
      </c>
      <c r="X376" s="44">
        <f t="shared" si="29"/>
        <v>-0.15584415584415584</v>
      </c>
    </row>
    <row r="377" spans="1:24">
      <c r="A377" s="17">
        <v>4055</v>
      </c>
      <c r="B377" s="3">
        <v>7</v>
      </c>
      <c r="C377" s="3" t="s">
        <v>383</v>
      </c>
      <c r="D377" s="18">
        <v>247126</v>
      </c>
      <c r="E377" s="18">
        <v>247054</v>
      </c>
      <c r="F377" s="19">
        <v>-73</v>
      </c>
      <c r="G377" s="18">
        <v>150</v>
      </c>
      <c r="H377" s="20">
        <v>1648</v>
      </c>
      <c r="I377" s="18">
        <v>1647</v>
      </c>
      <c r="J377" s="21">
        <v>-1</v>
      </c>
      <c r="K377" s="22">
        <v>252011</v>
      </c>
      <c r="L377" s="18">
        <v>251864</v>
      </c>
      <c r="M377" s="19">
        <v>-146</v>
      </c>
      <c r="N377" s="23">
        <v>148</v>
      </c>
      <c r="O377" s="18">
        <v>1703</v>
      </c>
      <c r="P377" s="18">
        <v>1702</v>
      </c>
      <c r="Q377" s="21">
        <v>-1</v>
      </c>
      <c r="R377" s="22">
        <f t="shared" si="26"/>
        <v>499137</v>
      </c>
      <c r="S377" s="22">
        <f t="shared" si="26"/>
        <v>498918</v>
      </c>
      <c r="T377" s="51">
        <f t="shared" si="26"/>
        <v>-219</v>
      </c>
      <c r="U377" s="53">
        <f t="shared" si="26"/>
        <v>298</v>
      </c>
      <c r="V377" s="18">
        <f t="shared" si="27"/>
        <v>1674.9563758389261</v>
      </c>
      <c r="W377" s="21">
        <f t="shared" si="28"/>
        <v>1674.2214765100671</v>
      </c>
      <c r="X377" s="44">
        <f t="shared" si="29"/>
        <v>-0.7348993288590604</v>
      </c>
    </row>
    <row r="378" spans="1:24">
      <c r="A378" s="17">
        <v>4056</v>
      </c>
      <c r="B378" s="3">
        <v>7</v>
      </c>
      <c r="C378" s="3" t="s">
        <v>384</v>
      </c>
      <c r="D378" s="18">
        <v>264849</v>
      </c>
      <c r="E378" s="18">
        <v>264686</v>
      </c>
      <c r="F378" s="19">
        <v>-163</v>
      </c>
      <c r="G378" s="18">
        <v>108</v>
      </c>
      <c r="H378" s="20">
        <v>2452</v>
      </c>
      <c r="I378" s="18">
        <v>2451</v>
      </c>
      <c r="J378" s="21">
        <v>-1</v>
      </c>
      <c r="K378" s="22">
        <v>270377</v>
      </c>
      <c r="L378" s="18">
        <v>270039</v>
      </c>
      <c r="M378" s="19">
        <v>-338</v>
      </c>
      <c r="N378" s="23">
        <v>110</v>
      </c>
      <c r="O378" s="18">
        <v>2458</v>
      </c>
      <c r="P378" s="18">
        <v>2455</v>
      </c>
      <c r="Q378" s="21">
        <v>-3</v>
      </c>
      <c r="R378" s="22">
        <f t="shared" si="26"/>
        <v>535226</v>
      </c>
      <c r="S378" s="22">
        <f t="shared" si="26"/>
        <v>534725</v>
      </c>
      <c r="T378" s="51">
        <f t="shared" si="26"/>
        <v>-501</v>
      </c>
      <c r="U378" s="53">
        <f t="shared" si="26"/>
        <v>218</v>
      </c>
      <c r="V378" s="18">
        <f t="shared" si="27"/>
        <v>2455.1651376146788</v>
      </c>
      <c r="W378" s="21">
        <f t="shared" si="28"/>
        <v>2452.8669724770643</v>
      </c>
      <c r="X378" s="44">
        <f t="shared" si="29"/>
        <v>-2.2981651376146788</v>
      </c>
    </row>
    <row r="379" spans="1:24">
      <c r="A379" s="17">
        <v>4057</v>
      </c>
      <c r="B379" s="3">
        <v>7</v>
      </c>
      <c r="C379" s="3" t="s">
        <v>385</v>
      </c>
      <c r="D379" s="18">
        <v>98523</v>
      </c>
      <c r="E379" s="18">
        <v>98523</v>
      </c>
      <c r="F379" s="19">
        <v>0</v>
      </c>
      <c r="G379" s="18">
        <v>110</v>
      </c>
      <c r="H379" s="20">
        <v>896</v>
      </c>
      <c r="I379" s="18">
        <v>896</v>
      </c>
      <c r="J379" s="21">
        <v>0</v>
      </c>
      <c r="K379" s="22">
        <v>100536</v>
      </c>
      <c r="L379" s="18">
        <v>100536</v>
      </c>
      <c r="M379" s="19">
        <v>0</v>
      </c>
      <c r="N379" s="23">
        <v>105</v>
      </c>
      <c r="O379" s="18">
        <v>957</v>
      </c>
      <c r="P379" s="18">
        <v>957</v>
      </c>
      <c r="Q379" s="21">
        <v>0</v>
      </c>
      <c r="R379" s="22">
        <f t="shared" si="26"/>
        <v>199059</v>
      </c>
      <c r="S379" s="22">
        <f t="shared" si="26"/>
        <v>199059</v>
      </c>
      <c r="T379" s="51">
        <f t="shared" si="26"/>
        <v>0</v>
      </c>
      <c r="U379" s="53">
        <f t="shared" si="26"/>
        <v>215</v>
      </c>
      <c r="V379" s="18">
        <f t="shared" si="27"/>
        <v>925.85581395348834</v>
      </c>
      <c r="W379" s="21">
        <f t="shared" si="28"/>
        <v>925.85581395348834</v>
      </c>
      <c r="X379" s="44">
        <f t="shared" si="29"/>
        <v>0</v>
      </c>
    </row>
    <row r="380" spans="1:24">
      <c r="A380" s="17">
        <v>4058</v>
      </c>
      <c r="B380" s="3">
        <v>7</v>
      </c>
      <c r="C380" s="3" t="s">
        <v>386</v>
      </c>
      <c r="D380" s="18">
        <v>853522</v>
      </c>
      <c r="E380" s="18">
        <v>853480</v>
      </c>
      <c r="F380" s="19">
        <v>-42</v>
      </c>
      <c r="G380" s="18">
        <v>187</v>
      </c>
      <c r="H380" s="20">
        <v>4564</v>
      </c>
      <c r="I380" s="18">
        <v>4564</v>
      </c>
      <c r="J380" s="21">
        <v>0</v>
      </c>
      <c r="K380" s="22">
        <v>870574</v>
      </c>
      <c r="L380" s="18">
        <v>870488</v>
      </c>
      <c r="M380" s="19">
        <v>-85</v>
      </c>
      <c r="N380" s="23">
        <v>185</v>
      </c>
      <c r="O380" s="18">
        <v>4706</v>
      </c>
      <c r="P380" s="18">
        <v>4705</v>
      </c>
      <c r="Q380" s="21">
        <v>-1</v>
      </c>
      <c r="R380" s="22">
        <f t="shared" si="26"/>
        <v>1724096</v>
      </c>
      <c r="S380" s="22">
        <f t="shared" si="26"/>
        <v>1723968</v>
      </c>
      <c r="T380" s="51">
        <f t="shared" si="26"/>
        <v>-127</v>
      </c>
      <c r="U380" s="53">
        <f t="shared" si="26"/>
        <v>372</v>
      </c>
      <c r="V380" s="18">
        <f t="shared" si="27"/>
        <v>4634.666666666667</v>
      </c>
      <c r="W380" s="21">
        <f t="shared" si="28"/>
        <v>4634.322580645161</v>
      </c>
      <c r="X380" s="44">
        <f t="shared" si="29"/>
        <v>-0.34139784946236557</v>
      </c>
    </row>
    <row r="381" spans="1:24">
      <c r="A381" s="17">
        <v>4059</v>
      </c>
      <c r="B381" s="3">
        <v>7</v>
      </c>
      <c r="C381" s="3" t="s">
        <v>387</v>
      </c>
      <c r="D381" s="18">
        <v>342779</v>
      </c>
      <c r="E381" s="18">
        <v>342771</v>
      </c>
      <c r="F381" s="19">
        <v>-9</v>
      </c>
      <c r="G381" s="18">
        <v>150</v>
      </c>
      <c r="H381" s="20">
        <v>2285</v>
      </c>
      <c r="I381" s="18">
        <v>2285</v>
      </c>
      <c r="J381" s="21">
        <v>0</v>
      </c>
      <c r="K381" s="22">
        <v>349275</v>
      </c>
      <c r="L381" s="18">
        <v>349259</v>
      </c>
      <c r="M381" s="19">
        <v>-16</v>
      </c>
      <c r="N381" s="23">
        <v>147</v>
      </c>
      <c r="O381" s="18">
        <v>2376</v>
      </c>
      <c r="P381" s="18">
        <v>2376</v>
      </c>
      <c r="Q381" s="21">
        <v>0</v>
      </c>
      <c r="R381" s="22">
        <f t="shared" si="26"/>
        <v>692054</v>
      </c>
      <c r="S381" s="22">
        <f t="shared" si="26"/>
        <v>692030</v>
      </c>
      <c r="T381" s="51">
        <f t="shared" si="26"/>
        <v>-25</v>
      </c>
      <c r="U381" s="53">
        <f t="shared" si="26"/>
        <v>297</v>
      </c>
      <c r="V381" s="18">
        <f t="shared" si="27"/>
        <v>2330.1481481481483</v>
      </c>
      <c r="W381" s="21">
        <f t="shared" si="28"/>
        <v>2330.06734006734</v>
      </c>
      <c r="X381" s="44">
        <f t="shared" si="29"/>
        <v>-8.4175084175084181E-2</v>
      </c>
    </row>
    <row r="382" spans="1:24">
      <c r="A382" s="17">
        <v>4064</v>
      </c>
      <c r="B382" s="3">
        <v>7</v>
      </c>
      <c r="C382" s="3" t="s">
        <v>388</v>
      </c>
      <c r="D382" s="18">
        <v>267623</v>
      </c>
      <c r="E382" s="18">
        <v>267623</v>
      </c>
      <c r="F382" s="19">
        <v>0</v>
      </c>
      <c r="G382" s="18">
        <v>106</v>
      </c>
      <c r="H382" s="20">
        <v>2525</v>
      </c>
      <c r="I382" s="18">
        <v>2525</v>
      </c>
      <c r="J382" s="21">
        <v>0</v>
      </c>
      <c r="K382" s="22">
        <v>272463</v>
      </c>
      <c r="L382" s="18">
        <v>272463</v>
      </c>
      <c r="M382" s="19">
        <v>0</v>
      </c>
      <c r="N382" s="23">
        <v>108</v>
      </c>
      <c r="O382" s="18">
        <v>2523</v>
      </c>
      <c r="P382" s="18">
        <v>2523</v>
      </c>
      <c r="Q382" s="21">
        <v>0</v>
      </c>
      <c r="R382" s="22">
        <f t="shared" si="26"/>
        <v>540086</v>
      </c>
      <c r="S382" s="22">
        <f t="shared" si="26"/>
        <v>540086</v>
      </c>
      <c r="T382" s="51">
        <f t="shared" si="26"/>
        <v>0</v>
      </c>
      <c r="U382" s="53">
        <f t="shared" si="26"/>
        <v>214</v>
      </c>
      <c r="V382" s="18">
        <f t="shared" si="27"/>
        <v>2523.766355140187</v>
      </c>
      <c r="W382" s="21">
        <f t="shared" si="28"/>
        <v>2523.766355140187</v>
      </c>
      <c r="X382" s="44">
        <f t="shared" si="29"/>
        <v>0</v>
      </c>
    </row>
    <row r="383" spans="1:24">
      <c r="A383" s="17">
        <v>4066</v>
      </c>
      <c r="B383" s="3">
        <v>7</v>
      </c>
      <c r="C383" s="3" t="s">
        <v>389</v>
      </c>
      <c r="D383" s="18">
        <v>179979</v>
      </c>
      <c r="E383" s="18">
        <v>179976</v>
      </c>
      <c r="F383" s="19">
        <v>-4</v>
      </c>
      <c r="G383" s="18">
        <v>65</v>
      </c>
      <c r="H383" s="20">
        <v>2769</v>
      </c>
      <c r="I383" s="18">
        <v>2769</v>
      </c>
      <c r="J383" s="21">
        <v>0</v>
      </c>
      <c r="K383" s="22">
        <v>183533</v>
      </c>
      <c r="L383" s="18">
        <v>183526</v>
      </c>
      <c r="M383" s="19">
        <v>-6</v>
      </c>
      <c r="N383" s="23">
        <v>60</v>
      </c>
      <c r="O383" s="18">
        <v>3059</v>
      </c>
      <c r="P383" s="18">
        <v>3059</v>
      </c>
      <c r="Q383" s="21">
        <v>0</v>
      </c>
      <c r="R383" s="22">
        <f t="shared" si="26"/>
        <v>363512</v>
      </c>
      <c r="S383" s="22">
        <f t="shared" si="26"/>
        <v>363502</v>
      </c>
      <c r="T383" s="51">
        <f t="shared" si="26"/>
        <v>-10</v>
      </c>
      <c r="U383" s="53">
        <f t="shared" si="26"/>
        <v>125</v>
      </c>
      <c r="V383" s="18">
        <f t="shared" si="27"/>
        <v>2908.096</v>
      </c>
      <c r="W383" s="21">
        <f t="shared" si="28"/>
        <v>2908.0160000000001</v>
      </c>
      <c r="X383" s="44">
        <f t="shared" si="29"/>
        <v>-0.08</v>
      </c>
    </row>
    <row r="384" spans="1:24">
      <c r="A384" s="17">
        <v>4067</v>
      </c>
      <c r="B384" s="3">
        <v>7</v>
      </c>
      <c r="C384" s="3" t="s">
        <v>390</v>
      </c>
      <c r="D384" s="18">
        <v>239214</v>
      </c>
      <c r="E384" s="18">
        <v>239213</v>
      </c>
      <c r="F384" s="19">
        <v>-1</v>
      </c>
      <c r="G384" s="18">
        <v>385</v>
      </c>
      <c r="H384" s="20">
        <v>621</v>
      </c>
      <c r="I384" s="18">
        <v>621</v>
      </c>
      <c r="J384" s="21">
        <v>0</v>
      </c>
      <c r="K384" s="22">
        <v>244313</v>
      </c>
      <c r="L384" s="18">
        <v>244310</v>
      </c>
      <c r="M384" s="19">
        <v>-2</v>
      </c>
      <c r="N384" s="23">
        <v>382</v>
      </c>
      <c r="O384" s="18">
        <v>640</v>
      </c>
      <c r="P384" s="18">
        <v>640</v>
      </c>
      <c r="Q384" s="21">
        <v>0</v>
      </c>
      <c r="R384" s="22">
        <f t="shared" si="26"/>
        <v>483527</v>
      </c>
      <c r="S384" s="22">
        <f t="shared" si="26"/>
        <v>483523</v>
      </c>
      <c r="T384" s="51">
        <f t="shared" si="26"/>
        <v>-3</v>
      </c>
      <c r="U384" s="53">
        <f t="shared" si="26"/>
        <v>767</v>
      </c>
      <c r="V384" s="18">
        <f t="shared" si="27"/>
        <v>630.41329856584093</v>
      </c>
      <c r="W384" s="21">
        <f t="shared" si="28"/>
        <v>630.40808344198172</v>
      </c>
      <c r="X384" s="44">
        <f t="shared" si="29"/>
        <v>-3.9113428943937422E-3</v>
      </c>
    </row>
    <row r="385" spans="1:24">
      <c r="A385" s="17">
        <v>4068</v>
      </c>
      <c r="B385" s="3">
        <v>7</v>
      </c>
      <c r="C385" s="3" t="s">
        <v>391</v>
      </c>
      <c r="D385" s="18">
        <v>580644</v>
      </c>
      <c r="E385" s="18">
        <v>580576</v>
      </c>
      <c r="F385" s="19">
        <v>-68</v>
      </c>
      <c r="G385" s="18">
        <v>568</v>
      </c>
      <c r="H385" s="20">
        <v>1022</v>
      </c>
      <c r="I385" s="18">
        <v>1022</v>
      </c>
      <c r="J385" s="21">
        <v>0</v>
      </c>
      <c r="K385" s="22">
        <v>625370</v>
      </c>
      <c r="L385" s="18">
        <v>633204</v>
      </c>
      <c r="M385" s="19">
        <v>7834</v>
      </c>
      <c r="N385" s="23">
        <v>608</v>
      </c>
      <c r="O385" s="18">
        <v>1029</v>
      </c>
      <c r="P385" s="18">
        <v>1041</v>
      </c>
      <c r="Q385" s="21">
        <v>12</v>
      </c>
      <c r="R385" s="22">
        <f t="shared" si="26"/>
        <v>1206014</v>
      </c>
      <c r="S385" s="22">
        <f t="shared" si="26"/>
        <v>1213780</v>
      </c>
      <c r="T385" s="51">
        <f t="shared" si="26"/>
        <v>7766</v>
      </c>
      <c r="U385" s="53">
        <f t="shared" si="26"/>
        <v>1176</v>
      </c>
      <c r="V385" s="18">
        <f t="shared" si="27"/>
        <v>1025.5221088435374</v>
      </c>
      <c r="W385" s="21">
        <f t="shared" si="28"/>
        <v>1032.1258503401361</v>
      </c>
      <c r="X385" s="44">
        <f t="shared" si="29"/>
        <v>6.6037414965986398</v>
      </c>
    </row>
    <row r="386" spans="1:24">
      <c r="A386" s="17">
        <v>4070</v>
      </c>
      <c r="B386" s="3">
        <v>7</v>
      </c>
      <c r="C386" s="3" t="s">
        <v>392</v>
      </c>
      <c r="D386" s="18">
        <v>468528</v>
      </c>
      <c r="E386" s="18">
        <v>468524</v>
      </c>
      <c r="F386" s="19">
        <v>-4</v>
      </c>
      <c r="G386" s="18">
        <v>520</v>
      </c>
      <c r="H386" s="20">
        <v>901</v>
      </c>
      <c r="I386" s="18">
        <v>901</v>
      </c>
      <c r="J386" s="21">
        <v>0</v>
      </c>
      <c r="K386" s="22">
        <v>478476</v>
      </c>
      <c r="L386" s="18">
        <v>478468</v>
      </c>
      <c r="M386" s="19">
        <v>-8</v>
      </c>
      <c r="N386" s="23">
        <v>530</v>
      </c>
      <c r="O386" s="18">
        <v>903</v>
      </c>
      <c r="P386" s="18">
        <v>903</v>
      </c>
      <c r="Q386" s="21">
        <v>0</v>
      </c>
      <c r="R386" s="22">
        <f t="shared" si="26"/>
        <v>947004</v>
      </c>
      <c r="S386" s="22">
        <f t="shared" si="26"/>
        <v>946992</v>
      </c>
      <c r="T386" s="51">
        <f t="shared" si="26"/>
        <v>-12</v>
      </c>
      <c r="U386" s="53">
        <f t="shared" si="26"/>
        <v>1050</v>
      </c>
      <c r="V386" s="18">
        <f t="shared" si="27"/>
        <v>901.90857142857146</v>
      </c>
      <c r="W386" s="21">
        <f t="shared" si="28"/>
        <v>901.89714285714285</v>
      </c>
      <c r="X386" s="44">
        <f t="shared" si="29"/>
        <v>-1.1428571428571429E-2</v>
      </c>
    </row>
    <row r="387" spans="1:24">
      <c r="A387" s="17">
        <v>4073</v>
      </c>
      <c r="B387" s="3">
        <v>7</v>
      </c>
      <c r="C387" s="3" t="s">
        <v>393</v>
      </c>
      <c r="D387" s="18">
        <v>687555</v>
      </c>
      <c r="E387" s="18">
        <v>687415</v>
      </c>
      <c r="F387" s="19">
        <v>-140</v>
      </c>
      <c r="G387" s="18">
        <v>527</v>
      </c>
      <c r="H387" s="20">
        <v>1305</v>
      </c>
      <c r="I387" s="18">
        <v>1304</v>
      </c>
      <c r="J387" s="21">
        <v>-1</v>
      </c>
      <c r="K387" s="22">
        <v>700621</v>
      </c>
      <c r="L387" s="18">
        <v>700331</v>
      </c>
      <c r="M387" s="19">
        <v>-290</v>
      </c>
      <c r="N387" s="23">
        <v>540</v>
      </c>
      <c r="O387" s="18">
        <v>1297</v>
      </c>
      <c r="P387" s="18">
        <v>1297</v>
      </c>
      <c r="Q387" s="21">
        <v>0</v>
      </c>
      <c r="R387" s="22">
        <f t="shared" si="26"/>
        <v>1388176</v>
      </c>
      <c r="S387" s="22">
        <f t="shared" si="26"/>
        <v>1387746</v>
      </c>
      <c r="T387" s="51">
        <f t="shared" si="26"/>
        <v>-430</v>
      </c>
      <c r="U387" s="53">
        <f t="shared" si="26"/>
        <v>1067</v>
      </c>
      <c r="V387" s="18">
        <f t="shared" si="27"/>
        <v>1301.0084348641049</v>
      </c>
      <c r="W387" s="21">
        <f t="shared" si="28"/>
        <v>1300.6054358013121</v>
      </c>
      <c r="X387" s="44">
        <f t="shared" si="29"/>
        <v>-0.40299906279287723</v>
      </c>
    </row>
    <row r="388" spans="1:24">
      <c r="A388" s="17">
        <v>4074</v>
      </c>
      <c r="B388" s="3">
        <v>7</v>
      </c>
      <c r="C388" s="3" t="s">
        <v>394</v>
      </c>
      <c r="D388" s="18">
        <v>1397608</v>
      </c>
      <c r="E388" s="18">
        <v>1398351</v>
      </c>
      <c r="F388" s="19">
        <v>743</v>
      </c>
      <c r="G388" s="18">
        <v>465</v>
      </c>
      <c r="H388" s="20">
        <v>3006</v>
      </c>
      <c r="I388" s="18">
        <v>3007</v>
      </c>
      <c r="J388" s="21">
        <v>1</v>
      </c>
      <c r="K388" s="22">
        <v>1426794</v>
      </c>
      <c r="L388" s="18">
        <v>1426918</v>
      </c>
      <c r="M388" s="19">
        <v>124</v>
      </c>
      <c r="N388" s="23">
        <v>425</v>
      </c>
      <c r="O388" s="18">
        <v>3357</v>
      </c>
      <c r="P388" s="18">
        <v>3357</v>
      </c>
      <c r="Q388" s="21">
        <v>0</v>
      </c>
      <c r="R388" s="22">
        <f t="shared" si="26"/>
        <v>2824402</v>
      </c>
      <c r="S388" s="22">
        <f t="shared" si="26"/>
        <v>2825269</v>
      </c>
      <c r="T388" s="51">
        <f t="shared" si="26"/>
        <v>867</v>
      </c>
      <c r="U388" s="53">
        <f t="shared" si="26"/>
        <v>890</v>
      </c>
      <c r="V388" s="18">
        <f t="shared" si="27"/>
        <v>3173.4853932584269</v>
      </c>
      <c r="W388" s="21">
        <f t="shared" si="28"/>
        <v>3174.4595505617976</v>
      </c>
      <c r="X388" s="44">
        <f t="shared" si="29"/>
        <v>0.97415730337078654</v>
      </c>
    </row>
    <row r="389" spans="1:24">
      <c r="A389" s="17">
        <v>4075</v>
      </c>
      <c r="B389" s="3">
        <v>7</v>
      </c>
      <c r="C389" s="3" t="s">
        <v>395</v>
      </c>
      <c r="D389" s="18">
        <v>729131</v>
      </c>
      <c r="E389" s="18">
        <v>729034</v>
      </c>
      <c r="F389" s="19">
        <v>-96</v>
      </c>
      <c r="G389" s="18">
        <v>200</v>
      </c>
      <c r="H389" s="20">
        <v>3646</v>
      </c>
      <c r="I389" s="18">
        <v>3645</v>
      </c>
      <c r="J389" s="21">
        <v>-1</v>
      </c>
      <c r="K389" s="22">
        <v>744216</v>
      </c>
      <c r="L389" s="18">
        <v>744043</v>
      </c>
      <c r="M389" s="19">
        <v>-174</v>
      </c>
      <c r="N389" s="23">
        <v>173</v>
      </c>
      <c r="O389" s="18">
        <v>4302</v>
      </c>
      <c r="P389" s="18">
        <v>4301</v>
      </c>
      <c r="Q389" s="21">
        <v>-1</v>
      </c>
      <c r="R389" s="22">
        <f t="shared" si="26"/>
        <v>1473347</v>
      </c>
      <c r="S389" s="22">
        <f t="shared" si="26"/>
        <v>1473077</v>
      </c>
      <c r="T389" s="51">
        <f t="shared" si="26"/>
        <v>-270</v>
      </c>
      <c r="U389" s="53">
        <f t="shared" si="26"/>
        <v>373</v>
      </c>
      <c r="V389" s="18">
        <f t="shared" si="27"/>
        <v>3949.9919571045575</v>
      </c>
      <c r="W389" s="21">
        <f t="shared" si="28"/>
        <v>3949.2680965147451</v>
      </c>
      <c r="X389" s="44">
        <f t="shared" si="29"/>
        <v>-0.72386058981233248</v>
      </c>
    </row>
    <row r="390" spans="1:24">
      <c r="A390" s="17">
        <v>4077</v>
      </c>
      <c r="B390" s="3">
        <v>7</v>
      </c>
      <c r="C390" s="3" t="s">
        <v>396</v>
      </c>
      <c r="D390" s="18">
        <v>557365</v>
      </c>
      <c r="E390" s="18">
        <v>557273</v>
      </c>
      <c r="F390" s="19">
        <v>-92</v>
      </c>
      <c r="G390" s="18">
        <v>581</v>
      </c>
      <c r="H390" s="20">
        <v>959</v>
      </c>
      <c r="I390" s="18">
        <v>959</v>
      </c>
      <c r="J390" s="21">
        <v>0</v>
      </c>
      <c r="K390" s="22">
        <v>570462</v>
      </c>
      <c r="L390" s="18">
        <v>570278</v>
      </c>
      <c r="M390" s="19">
        <v>-185</v>
      </c>
      <c r="N390" s="23">
        <v>571</v>
      </c>
      <c r="O390" s="18">
        <v>999</v>
      </c>
      <c r="P390" s="18">
        <v>999</v>
      </c>
      <c r="Q390" s="21">
        <v>0</v>
      </c>
      <c r="R390" s="22">
        <f t="shared" si="26"/>
        <v>1127827</v>
      </c>
      <c r="S390" s="22">
        <f t="shared" si="26"/>
        <v>1127551</v>
      </c>
      <c r="T390" s="51">
        <f t="shared" si="26"/>
        <v>-277</v>
      </c>
      <c r="U390" s="53">
        <f t="shared" si="26"/>
        <v>1152</v>
      </c>
      <c r="V390" s="18">
        <f t="shared" si="27"/>
        <v>979.01649305555554</v>
      </c>
      <c r="W390" s="21">
        <f t="shared" si="28"/>
        <v>978.77690972222217</v>
      </c>
      <c r="X390" s="44">
        <f t="shared" si="29"/>
        <v>-0.2404513888888889</v>
      </c>
    </row>
    <row r="391" spans="1:24">
      <c r="A391" s="17">
        <v>4078</v>
      </c>
      <c r="B391" s="3">
        <v>7</v>
      </c>
      <c r="C391" s="3" t="s">
        <v>397</v>
      </c>
      <c r="D391" s="18">
        <v>628050</v>
      </c>
      <c r="E391" s="18">
        <v>627453</v>
      </c>
      <c r="F391" s="19">
        <v>-597</v>
      </c>
      <c r="G391" s="18">
        <v>458</v>
      </c>
      <c r="H391" s="20">
        <v>1371</v>
      </c>
      <c r="I391" s="18">
        <v>1370</v>
      </c>
      <c r="J391" s="21">
        <v>-1</v>
      </c>
      <c r="K391" s="22">
        <v>639384</v>
      </c>
      <c r="L391" s="18">
        <v>638136</v>
      </c>
      <c r="M391" s="19">
        <v>-1248</v>
      </c>
      <c r="N391" s="23">
        <v>476</v>
      </c>
      <c r="O391" s="18">
        <v>1343</v>
      </c>
      <c r="P391" s="18">
        <v>1341</v>
      </c>
      <c r="Q391" s="21">
        <v>-2</v>
      </c>
      <c r="R391" s="22">
        <f t="shared" si="26"/>
        <v>1267434</v>
      </c>
      <c r="S391" s="22">
        <f t="shared" si="26"/>
        <v>1265589</v>
      </c>
      <c r="T391" s="51">
        <f t="shared" si="26"/>
        <v>-1845</v>
      </c>
      <c r="U391" s="53">
        <f t="shared" si="26"/>
        <v>934</v>
      </c>
      <c r="V391" s="18">
        <f t="shared" si="27"/>
        <v>1356.9957173447538</v>
      </c>
      <c r="W391" s="21">
        <f t="shared" si="28"/>
        <v>1355.0203426124197</v>
      </c>
      <c r="X391" s="44">
        <f t="shared" si="29"/>
        <v>-1.9753747323340471</v>
      </c>
    </row>
    <row r="392" spans="1:24">
      <c r="A392" s="17">
        <v>4079</v>
      </c>
      <c r="B392" s="3">
        <v>7</v>
      </c>
      <c r="C392" s="3" t="s">
        <v>398</v>
      </c>
      <c r="D392" s="18">
        <v>253002</v>
      </c>
      <c r="E392" s="18">
        <v>253002</v>
      </c>
      <c r="F392" s="19">
        <v>-1</v>
      </c>
      <c r="G392" s="18">
        <v>145</v>
      </c>
      <c r="H392" s="20">
        <v>1745</v>
      </c>
      <c r="I392" s="18">
        <v>1745</v>
      </c>
      <c r="J392" s="21">
        <v>0</v>
      </c>
      <c r="K392" s="22">
        <v>257934</v>
      </c>
      <c r="L392" s="18">
        <v>257933</v>
      </c>
      <c r="M392" s="19">
        <v>-1</v>
      </c>
      <c r="N392" s="23">
        <v>147</v>
      </c>
      <c r="O392" s="18">
        <v>1755</v>
      </c>
      <c r="P392" s="18">
        <v>1755</v>
      </c>
      <c r="Q392" s="21">
        <v>0</v>
      </c>
      <c r="R392" s="22">
        <f t="shared" si="26"/>
        <v>510936</v>
      </c>
      <c r="S392" s="22">
        <f t="shared" si="26"/>
        <v>510935</v>
      </c>
      <c r="T392" s="51">
        <f t="shared" si="26"/>
        <v>-2</v>
      </c>
      <c r="U392" s="53">
        <f t="shared" si="26"/>
        <v>292</v>
      </c>
      <c r="V392" s="18">
        <f t="shared" si="27"/>
        <v>1749.7808219178082</v>
      </c>
      <c r="W392" s="21">
        <f t="shared" si="28"/>
        <v>1749.777397260274</v>
      </c>
      <c r="X392" s="44">
        <f t="shared" si="29"/>
        <v>-6.8493150684931503E-3</v>
      </c>
    </row>
    <row r="393" spans="1:24">
      <c r="A393" s="17">
        <v>4080</v>
      </c>
      <c r="B393" s="3">
        <v>7</v>
      </c>
      <c r="C393" s="3" t="s">
        <v>399</v>
      </c>
      <c r="D393" s="18">
        <v>85201</v>
      </c>
      <c r="E393" s="18">
        <v>85192</v>
      </c>
      <c r="F393" s="19">
        <v>-9</v>
      </c>
      <c r="G393" s="18">
        <v>43</v>
      </c>
      <c r="H393" s="20">
        <v>1981</v>
      </c>
      <c r="I393" s="18">
        <v>1981</v>
      </c>
      <c r="J393" s="21">
        <v>0</v>
      </c>
      <c r="K393" s="22">
        <v>86911</v>
      </c>
      <c r="L393" s="18">
        <v>86892</v>
      </c>
      <c r="M393" s="19">
        <v>-19</v>
      </c>
      <c r="N393" s="23">
        <v>44</v>
      </c>
      <c r="O393" s="18">
        <v>1975</v>
      </c>
      <c r="P393" s="18">
        <v>1975</v>
      </c>
      <c r="Q393" s="21">
        <v>0</v>
      </c>
      <c r="R393" s="22">
        <f t="shared" si="26"/>
        <v>172112</v>
      </c>
      <c r="S393" s="22">
        <f t="shared" si="26"/>
        <v>172084</v>
      </c>
      <c r="T393" s="51">
        <f t="shared" si="26"/>
        <v>-28</v>
      </c>
      <c r="U393" s="53">
        <f t="shared" si="26"/>
        <v>87</v>
      </c>
      <c r="V393" s="18">
        <f t="shared" si="27"/>
        <v>1978.2988505747126</v>
      </c>
      <c r="W393" s="21">
        <f t="shared" si="28"/>
        <v>1977.9770114942528</v>
      </c>
      <c r="X393" s="44">
        <f t="shared" si="29"/>
        <v>-0.32183908045977011</v>
      </c>
    </row>
    <row r="394" spans="1:24">
      <c r="A394" s="17">
        <v>4081</v>
      </c>
      <c r="B394" s="3">
        <v>7</v>
      </c>
      <c r="C394" s="3" t="s">
        <v>400</v>
      </c>
      <c r="D394" s="18">
        <v>222501</v>
      </c>
      <c r="E394" s="18">
        <v>222379</v>
      </c>
      <c r="F394" s="19">
        <v>-122</v>
      </c>
      <c r="G394" s="18">
        <v>55</v>
      </c>
      <c r="H394" s="20">
        <v>4045</v>
      </c>
      <c r="I394" s="18">
        <v>4043</v>
      </c>
      <c r="J394" s="21">
        <v>-2</v>
      </c>
      <c r="K394" s="22">
        <v>226746</v>
      </c>
      <c r="L394" s="18">
        <v>226492</v>
      </c>
      <c r="M394" s="19">
        <v>-255</v>
      </c>
      <c r="N394" s="23">
        <v>57</v>
      </c>
      <c r="O394" s="18">
        <v>3978</v>
      </c>
      <c r="P394" s="18">
        <v>3974</v>
      </c>
      <c r="Q394" s="21">
        <v>-4</v>
      </c>
      <c r="R394" s="22">
        <f t="shared" si="26"/>
        <v>449247</v>
      </c>
      <c r="S394" s="22">
        <f t="shared" si="26"/>
        <v>448871</v>
      </c>
      <c r="T394" s="51">
        <f t="shared" si="26"/>
        <v>-377</v>
      </c>
      <c r="U394" s="53">
        <f t="shared" ref="U394" si="30">G394+N394</f>
        <v>112</v>
      </c>
      <c r="V394" s="18">
        <f t="shared" si="27"/>
        <v>4011.1339285714284</v>
      </c>
      <c r="W394" s="21">
        <f t="shared" si="28"/>
        <v>4007.7767857142858</v>
      </c>
      <c r="X394" s="44">
        <f t="shared" si="29"/>
        <v>-3.3660714285714284</v>
      </c>
    </row>
    <row r="395" spans="1:24">
      <c r="A395" s="17">
        <v>4082</v>
      </c>
      <c r="B395" s="3">
        <v>7</v>
      </c>
      <c r="C395" s="3" t="s">
        <v>401</v>
      </c>
      <c r="D395" s="18">
        <v>600767</v>
      </c>
      <c r="E395" s="18">
        <v>600335</v>
      </c>
      <c r="F395" s="19">
        <v>-432</v>
      </c>
      <c r="G395" s="18">
        <v>490</v>
      </c>
      <c r="H395" s="20">
        <v>1226</v>
      </c>
      <c r="I395" s="18">
        <v>1225</v>
      </c>
      <c r="J395" s="21">
        <v>-1</v>
      </c>
      <c r="K395" s="22">
        <v>613459</v>
      </c>
      <c r="L395" s="18">
        <v>612616</v>
      </c>
      <c r="M395" s="19">
        <v>-843</v>
      </c>
      <c r="N395" s="23">
        <v>460</v>
      </c>
      <c r="O395" s="18">
        <v>1334</v>
      </c>
      <c r="P395" s="18">
        <v>1332</v>
      </c>
      <c r="Q395" s="21">
        <v>-2</v>
      </c>
      <c r="R395" s="22">
        <f t="shared" ref="R395:U458" si="31">D395+K395</f>
        <v>1214226</v>
      </c>
      <c r="S395" s="22">
        <f t="shared" si="31"/>
        <v>1212951</v>
      </c>
      <c r="T395" s="51">
        <f t="shared" si="31"/>
        <v>-1275</v>
      </c>
      <c r="U395" s="53">
        <f t="shared" si="31"/>
        <v>950</v>
      </c>
      <c r="V395" s="18">
        <f t="shared" ref="V395:V458" si="32">R395/U395</f>
        <v>1278.1326315789474</v>
      </c>
      <c r="W395" s="21">
        <f t="shared" ref="W395:W458" si="33">S395/U395</f>
        <v>1276.7905263157895</v>
      </c>
      <c r="X395" s="44">
        <f t="shared" ref="X395:X458" si="34">T395/U395</f>
        <v>-1.3421052631578947</v>
      </c>
    </row>
    <row r="396" spans="1:24">
      <c r="A396" s="17">
        <v>4083</v>
      </c>
      <c r="B396" s="3">
        <v>7</v>
      </c>
      <c r="C396" s="3" t="s">
        <v>402</v>
      </c>
      <c r="D396" s="18">
        <v>145307</v>
      </c>
      <c r="E396" s="18">
        <v>145307</v>
      </c>
      <c r="F396" s="19">
        <v>0</v>
      </c>
      <c r="G396" s="18">
        <v>97</v>
      </c>
      <c r="H396" s="20">
        <v>1498</v>
      </c>
      <c r="I396" s="18">
        <v>1498</v>
      </c>
      <c r="J396" s="21">
        <v>0</v>
      </c>
      <c r="K396" s="22">
        <v>147744</v>
      </c>
      <c r="L396" s="18">
        <v>147744</v>
      </c>
      <c r="M396" s="19">
        <v>0</v>
      </c>
      <c r="N396" s="23">
        <v>94</v>
      </c>
      <c r="O396" s="18">
        <v>1572</v>
      </c>
      <c r="P396" s="18">
        <v>1572</v>
      </c>
      <c r="Q396" s="21">
        <v>0</v>
      </c>
      <c r="R396" s="22">
        <f t="shared" si="31"/>
        <v>293051</v>
      </c>
      <c r="S396" s="22">
        <f t="shared" si="31"/>
        <v>293051</v>
      </c>
      <c r="T396" s="51">
        <f t="shared" si="31"/>
        <v>0</v>
      </c>
      <c r="U396" s="53">
        <f t="shared" si="31"/>
        <v>191</v>
      </c>
      <c r="V396" s="18">
        <f t="shared" si="32"/>
        <v>1534.2984293193717</v>
      </c>
      <c r="W396" s="21">
        <f t="shared" si="33"/>
        <v>1534.2984293193717</v>
      </c>
      <c r="X396" s="44">
        <f t="shared" si="34"/>
        <v>0</v>
      </c>
    </row>
    <row r="397" spans="1:24">
      <c r="A397" s="17">
        <v>4084</v>
      </c>
      <c r="B397" s="3">
        <v>7</v>
      </c>
      <c r="C397" s="3" t="s">
        <v>403</v>
      </c>
      <c r="D397" s="18">
        <v>262975</v>
      </c>
      <c r="E397" s="18">
        <v>262719</v>
      </c>
      <c r="F397" s="19">
        <v>-256</v>
      </c>
      <c r="G397" s="18">
        <v>340</v>
      </c>
      <c r="H397" s="20">
        <v>773</v>
      </c>
      <c r="I397" s="18">
        <v>773</v>
      </c>
      <c r="J397" s="21">
        <v>0</v>
      </c>
      <c r="K397" s="22">
        <v>268258</v>
      </c>
      <c r="L397" s="18">
        <v>267724</v>
      </c>
      <c r="M397" s="19">
        <v>-534</v>
      </c>
      <c r="N397" s="23">
        <v>350</v>
      </c>
      <c r="O397" s="18">
        <v>766</v>
      </c>
      <c r="P397" s="18">
        <v>765</v>
      </c>
      <c r="Q397" s="21">
        <v>-1</v>
      </c>
      <c r="R397" s="22">
        <f t="shared" si="31"/>
        <v>531233</v>
      </c>
      <c r="S397" s="22">
        <f t="shared" si="31"/>
        <v>530443</v>
      </c>
      <c r="T397" s="51">
        <f t="shared" si="31"/>
        <v>-790</v>
      </c>
      <c r="U397" s="53">
        <f t="shared" si="31"/>
        <v>690</v>
      </c>
      <c r="V397" s="18">
        <f t="shared" si="32"/>
        <v>769.90289855072467</v>
      </c>
      <c r="W397" s="21">
        <f t="shared" si="33"/>
        <v>768.7579710144928</v>
      </c>
      <c r="X397" s="44">
        <f t="shared" si="34"/>
        <v>-1.144927536231884</v>
      </c>
    </row>
    <row r="398" spans="1:24">
      <c r="A398" s="17">
        <v>4085</v>
      </c>
      <c r="B398" s="3">
        <v>7</v>
      </c>
      <c r="C398" s="3" t="s">
        <v>404</v>
      </c>
      <c r="D398" s="18">
        <v>454836</v>
      </c>
      <c r="E398" s="18">
        <v>454827</v>
      </c>
      <c r="F398" s="19">
        <v>-9</v>
      </c>
      <c r="G398" s="18">
        <v>200</v>
      </c>
      <c r="H398" s="20">
        <v>2274</v>
      </c>
      <c r="I398" s="18">
        <v>2274</v>
      </c>
      <c r="J398" s="21">
        <v>0</v>
      </c>
      <c r="K398" s="22">
        <v>464623</v>
      </c>
      <c r="L398" s="18">
        <v>464604</v>
      </c>
      <c r="M398" s="19">
        <v>-19</v>
      </c>
      <c r="N398" s="23">
        <v>200</v>
      </c>
      <c r="O398" s="18">
        <v>2323</v>
      </c>
      <c r="P398" s="18">
        <v>2323</v>
      </c>
      <c r="Q398" s="21">
        <v>0</v>
      </c>
      <c r="R398" s="22">
        <f t="shared" si="31"/>
        <v>919459</v>
      </c>
      <c r="S398" s="22">
        <f t="shared" si="31"/>
        <v>919431</v>
      </c>
      <c r="T398" s="51">
        <f t="shared" si="31"/>
        <v>-28</v>
      </c>
      <c r="U398" s="53">
        <f t="shared" si="31"/>
        <v>400</v>
      </c>
      <c r="V398" s="18">
        <f t="shared" si="32"/>
        <v>2298.6475</v>
      </c>
      <c r="W398" s="21">
        <f t="shared" si="33"/>
        <v>2298.5774999999999</v>
      </c>
      <c r="X398" s="44">
        <f t="shared" si="34"/>
        <v>-7.0000000000000007E-2</v>
      </c>
    </row>
    <row r="399" spans="1:24">
      <c r="A399" s="17">
        <v>4086</v>
      </c>
      <c r="B399" s="3">
        <v>7</v>
      </c>
      <c r="C399" s="3" t="s">
        <v>405</v>
      </c>
      <c r="D399" s="18">
        <v>0</v>
      </c>
      <c r="E399" s="18">
        <v>0</v>
      </c>
      <c r="F399" s="19">
        <v>0</v>
      </c>
      <c r="G399" s="18">
        <v>0</v>
      </c>
      <c r="H399" s="20">
        <v>0</v>
      </c>
      <c r="I399" s="18">
        <v>0</v>
      </c>
      <c r="J399" s="21">
        <v>0</v>
      </c>
      <c r="K399" s="22">
        <v>0</v>
      </c>
      <c r="L399" s="18">
        <v>0</v>
      </c>
      <c r="M399" s="19">
        <v>0</v>
      </c>
      <c r="N399" s="23">
        <v>0</v>
      </c>
      <c r="O399" s="18">
        <v>0</v>
      </c>
      <c r="P399" s="18">
        <v>0</v>
      </c>
      <c r="Q399" s="21">
        <v>0</v>
      </c>
      <c r="R399" s="22">
        <f t="shared" si="31"/>
        <v>0</v>
      </c>
      <c r="S399" s="22">
        <f t="shared" si="31"/>
        <v>0</v>
      </c>
      <c r="T399" s="51">
        <f t="shared" si="31"/>
        <v>0</v>
      </c>
      <c r="U399" s="53">
        <f t="shared" si="31"/>
        <v>0</v>
      </c>
      <c r="V399" s="18" t="e">
        <f t="shared" si="32"/>
        <v>#DIV/0!</v>
      </c>
      <c r="W399" s="21" t="e">
        <f t="shared" si="33"/>
        <v>#DIV/0!</v>
      </c>
      <c r="X399" s="44" t="e">
        <f t="shared" si="34"/>
        <v>#DIV/0!</v>
      </c>
    </row>
    <row r="400" spans="1:24">
      <c r="A400" s="17">
        <v>4087</v>
      </c>
      <c r="B400" s="3">
        <v>7</v>
      </c>
      <c r="C400" s="3" t="s">
        <v>406</v>
      </c>
      <c r="D400" s="18">
        <v>350962</v>
      </c>
      <c r="E400" s="18">
        <v>350962</v>
      </c>
      <c r="F400" s="19">
        <v>0</v>
      </c>
      <c r="G400" s="18">
        <v>80</v>
      </c>
      <c r="H400" s="20">
        <v>4387</v>
      </c>
      <c r="I400" s="18">
        <v>4387</v>
      </c>
      <c r="J400" s="21">
        <v>0</v>
      </c>
      <c r="K400" s="22">
        <v>357236</v>
      </c>
      <c r="L400" s="18">
        <v>357236</v>
      </c>
      <c r="M400" s="19">
        <v>0</v>
      </c>
      <c r="N400" s="23">
        <v>80</v>
      </c>
      <c r="O400" s="18">
        <v>4465</v>
      </c>
      <c r="P400" s="18">
        <v>4465</v>
      </c>
      <c r="Q400" s="21">
        <v>0</v>
      </c>
      <c r="R400" s="22">
        <f t="shared" si="31"/>
        <v>708198</v>
      </c>
      <c r="S400" s="22">
        <f t="shared" si="31"/>
        <v>708198</v>
      </c>
      <c r="T400" s="51">
        <f t="shared" si="31"/>
        <v>0</v>
      </c>
      <c r="U400" s="53">
        <f t="shared" si="31"/>
        <v>160</v>
      </c>
      <c r="V400" s="18">
        <f t="shared" si="32"/>
        <v>4426.2375000000002</v>
      </c>
      <c r="W400" s="21">
        <f t="shared" si="33"/>
        <v>4426.2375000000002</v>
      </c>
      <c r="X400" s="44">
        <f t="shared" si="34"/>
        <v>0</v>
      </c>
    </row>
    <row r="401" spans="1:24">
      <c r="A401" s="17">
        <v>4088</v>
      </c>
      <c r="B401" s="3">
        <v>7</v>
      </c>
      <c r="C401" s="3" t="s">
        <v>407</v>
      </c>
      <c r="D401" s="18">
        <v>421622</v>
      </c>
      <c r="E401" s="18">
        <v>421574</v>
      </c>
      <c r="F401" s="19">
        <v>-48</v>
      </c>
      <c r="G401" s="18">
        <v>316</v>
      </c>
      <c r="H401" s="20">
        <v>1334</v>
      </c>
      <c r="I401" s="18">
        <v>1334</v>
      </c>
      <c r="J401" s="21">
        <v>0</v>
      </c>
      <c r="K401" s="22">
        <v>429831</v>
      </c>
      <c r="L401" s="18">
        <v>429734</v>
      </c>
      <c r="M401" s="19">
        <v>-97</v>
      </c>
      <c r="N401" s="23">
        <v>316</v>
      </c>
      <c r="O401" s="18">
        <v>1360</v>
      </c>
      <c r="P401" s="18">
        <v>1360</v>
      </c>
      <c r="Q401" s="21">
        <v>0</v>
      </c>
      <c r="R401" s="22">
        <f t="shared" si="31"/>
        <v>851453</v>
      </c>
      <c r="S401" s="22">
        <f t="shared" si="31"/>
        <v>851308</v>
      </c>
      <c r="T401" s="51">
        <f t="shared" si="31"/>
        <v>-145</v>
      </c>
      <c r="U401" s="53">
        <f t="shared" si="31"/>
        <v>632</v>
      </c>
      <c r="V401" s="18">
        <f t="shared" si="32"/>
        <v>1347.2357594936709</v>
      </c>
      <c r="W401" s="21">
        <f t="shared" si="33"/>
        <v>1347.006329113924</v>
      </c>
      <c r="X401" s="44">
        <f t="shared" si="34"/>
        <v>-0.22943037974683544</v>
      </c>
    </row>
    <row r="402" spans="1:24">
      <c r="A402" s="17">
        <v>4089</v>
      </c>
      <c r="B402" s="3">
        <v>7</v>
      </c>
      <c r="C402" s="3" t="s">
        <v>408</v>
      </c>
      <c r="D402" s="18">
        <v>251538</v>
      </c>
      <c r="E402" s="18">
        <v>251501</v>
      </c>
      <c r="F402" s="19">
        <v>-37</v>
      </c>
      <c r="G402" s="18">
        <v>288</v>
      </c>
      <c r="H402" s="20">
        <v>873</v>
      </c>
      <c r="I402" s="18">
        <v>873</v>
      </c>
      <c r="J402" s="21">
        <v>0</v>
      </c>
      <c r="K402" s="22">
        <v>257126</v>
      </c>
      <c r="L402" s="18">
        <v>257034</v>
      </c>
      <c r="M402" s="19">
        <v>-92</v>
      </c>
      <c r="N402" s="23">
        <v>356</v>
      </c>
      <c r="O402" s="18">
        <v>722</v>
      </c>
      <c r="P402" s="18">
        <v>722</v>
      </c>
      <c r="Q402" s="21">
        <v>0</v>
      </c>
      <c r="R402" s="22">
        <f t="shared" si="31"/>
        <v>508664</v>
      </c>
      <c r="S402" s="22">
        <f t="shared" si="31"/>
        <v>508535</v>
      </c>
      <c r="T402" s="51">
        <f t="shared" si="31"/>
        <v>-129</v>
      </c>
      <c r="U402" s="53">
        <f t="shared" si="31"/>
        <v>644</v>
      </c>
      <c r="V402" s="18">
        <f t="shared" si="32"/>
        <v>789.85093167701859</v>
      </c>
      <c r="W402" s="21">
        <f t="shared" si="33"/>
        <v>789.6506211180124</v>
      </c>
      <c r="X402" s="44">
        <f t="shared" si="34"/>
        <v>-0.20031055900621117</v>
      </c>
    </row>
    <row r="403" spans="1:24">
      <c r="A403" s="17">
        <v>4090</v>
      </c>
      <c r="B403" s="3">
        <v>7</v>
      </c>
      <c r="C403" s="3" t="s">
        <v>409</v>
      </c>
      <c r="D403" s="18">
        <v>356163</v>
      </c>
      <c r="E403" s="18">
        <v>356156</v>
      </c>
      <c r="F403" s="19">
        <v>-7</v>
      </c>
      <c r="G403" s="18">
        <v>180</v>
      </c>
      <c r="H403" s="20">
        <v>1979</v>
      </c>
      <c r="I403" s="18">
        <v>1979</v>
      </c>
      <c r="J403" s="21">
        <v>0</v>
      </c>
      <c r="K403" s="22">
        <v>363215</v>
      </c>
      <c r="L403" s="18">
        <v>363200</v>
      </c>
      <c r="M403" s="19">
        <v>-15</v>
      </c>
      <c r="N403" s="23">
        <v>180</v>
      </c>
      <c r="O403" s="18">
        <v>2018</v>
      </c>
      <c r="P403" s="18">
        <v>2018</v>
      </c>
      <c r="Q403" s="21">
        <v>0</v>
      </c>
      <c r="R403" s="22">
        <f t="shared" si="31"/>
        <v>719378</v>
      </c>
      <c r="S403" s="22">
        <f t="shared" si="31"/>
        <v>719356</v>
      </c>
      <c r="T403" s="51">
        <f t="shared" si="31"/>
        <v>-22</v>
      </c>
      <c r="U403" s="53">
        <f t="shared" si="31"/>
        <v>360</v>
      </c>
      <c r="V403" s="18">
        <f t="shared" si="32"/>
        <v>1998.2722222222221</v>
      </c>
      <c r="W403" s="21">
        <f t="shared" si="33"/>
        <v>1998.2111111111112</v>
      </c>
      <c r="X403" s="44">
        <f t="shared" si="34"/>
        <v>-6.1111111111111109E-2</v>
      </c>
    </row>
    <row r="404" spans="1:24">
      <c r="A404" s="17">
        <v>4091</v>
      </c>
      <c r="B404" s="3">
        <v>7</v>
      </c>
      <c r="C404" s="3" t="s">
        <v>410</v>
      </c>
      <c r="D404" s="18">
        <v>531166</v>
      </c>
      <c r="E404" s="18">
        <v>531166</v>
      </c>
      <c r="F404" s="19">
        <v>0</v>
      </c>
      <c r="G404" s="18">
        <v>123</v>
      </c>
      <c r="H404" s="20">
        <v>4318</v>
      </c>
      <c r="I404" s="18">
        <v>4318</v>
      </c>
      <c r="J404" s="21">
        <v>0</v>
      </c>
      <c r="K404" s="22">
        <v>542260</v>
      </c>
      <c r="L404" s="18">
        <v>542260</v>
      </c>
      <c r="M404" s="19">
        <v>0</v>
      </c>
      <c r="N404" s="23">
        <v>124</v>
      </c>
      <c r="O404" s="18">
        <v>4373</v>
      </c>
      <c r="P404" s="18">
        <v>4373</v>
      </c>
      <c r="Q404" s="21">
        <v>0</v>
      </c>
      <c r="R404" s="22">
        <f t="shared" si="31"/>
        <v>1073426</v>
      </c>
      <c r="S404" s="22">
        <f t="shared" si="31"/>
        <v>1073426</v>
      </c>
      <c r="T404" s="51">
        <f t="shared" si="31"/>
        <v>0</v>
      </c>
      <c r="U404" s="53">
        <f t="shared" si="31"/>
        <v>247</v>
      </c>
      <c r="V404" s="18">
        <f t="shared" si="32"/>
        <v>4345.8542510121461</v>
      </c>
      <c r="W404" s="21">
        <f t="shared" si="33"/>
        <v>4345.8542510121461</v>
      </c>
      <c r="X404" s="44">
        <f t="shared" si="34"/>
        <v>0</v>
      </c>
    </row>
    <row r="405" spans="1:24">
      <c r="A405" s="17">
        <v>4092</v>
      </c>
      <c r="B405" s="3">
        <v>7</v>
      </c>
      <c r="C405" s="3" t="s">
        <v>411</v>
      </c>
      <c r="D405" s="18">
        <v>131179</v>
      </c>
      <c r="E405" s="18">
        <v>131179</v>
      </c>
      <c r="F405" s="19">
        <v>0</v>
      </c>
      <c r="G405" s="18">
        <v>64</v>
      </c>
      <c r="H405" s="20">
        <v>2050</v>
      </c>
      <c r="I405" s="18">
        <v>2050</v>
      </c>
      <c r="J405" s="21">
        <v>0</v>
      </c>
      <c r="K405" s="22">
        <v>133711</v>
      </c>
      <c r="L405" s="18">
        <v>133711</v>
      </c>
      <c r="M405" s="19">
        <v>0</v>
      </c>
      <c r="N405" s="23">
        <v>64</v>
      </c>
      <c r="O405" s="18">
        <v>2089</v>
      </c>
      <c r="P405" s="18">
        <v>2089</v>
      </c>
      <c r="Q405" s="21">
        <v>0</v>
      </c>
      <c r="R405" s="22">
        <f t="shared" si="31"/>
        <v>264890</v>
      </c>
      <c r="S405" s="22">
        <f t="shared" si="31"/>
        <v>264890</v>
      </c>
      <c r="T405" s="51">
        <f t="shared" si="31"/>
        <v>0</v>
      </c>
      <c r="U405" s="53">
        <f t="shared" si="31"/>
        <v>128</v>
      </c>
      <c r="V405" s="18">
        <f t="shared" si="32"/>
        <v>2069.453125</v>
      </c>
      <c r="W405" s="21">
        <f t="shared" si="33"/>
        <v>2069.453125</v>
      </c>
      <c r="X405" s="44">
        <f t="shared" si="34"/>
        <v>0</v>
      </c>
    </row>
    <row r="406" spans="1:24">
      <c r="A406" s="17">
        <v>4093</v>
      </c>
      <c r="B406" s="3">
        <v>7</v>
      </c>
      <c r="C406" s="3" t="s">
        <v>412</v>
      </c>
      <c r="D406" s="18">
        <v>368587</v>
      </c>
      <c r="E406" s="18">
        <v>368587</v>
      </c>
      <c r="F406" s="19">
        <v>0</v>
      </c>
      <c r="G406" s="18">
        <v>130</v>
      </c>
      <c r="H406" s="20">
        <v>2835</v>
      </c>
      <c r="I406" s="18">
        <v>2835</v>
      </c>
      <c r="J406" s="21">
        <v>0</v>
      </c>
      <c r="K406" s="22">
        <v>375824</v>
      </c>
      <c r="L406" s="18">
        <v>375824</v>
      </c>
      <c r="M406" s="19">
        <v>0</v>
      </c>
      <c r="N406" s="23">
        <v>120</v>
      </c>
      <c r="O406" s="18">
        <v>3132</v>
      </c>
      <c r="P406" s="18">
        <v>3132</v>
      </c>
      <c r="Q406" s="21">
        <v>0</v>
      </c>
      <c r="R406" s="22">
        <f t="shared" si="31"/>
        <v>744411</v>
      </c>
      <c r="S406" s="22">
        <f t="shared" si="31"/>
        <v>744411</v>
      </c>
      <c r="T406" s="51">
        <f t="shared" si="31"/>
        <v>0</v>
      </c>
      <c r="U406" s="53">
        <f t="shared" si="31"/>
        <v>250</v>
      </c>
      <c r="V406" s="18">
        <f t="shared" si="32"/>
        <v>2977.6439999999998</v>
      </c>
      <c r="W406" s="21">
        <f t="shared" si="33"/>
        <v>2977.6439999999998</v>
      </c>
      <c r="X406" s="44">
        <f t="shared" si="34"/>
        <v>0</v>
      </c>
    </row>
    <row r="407" spans="1:24">
      <c r="A407" s="17">
        <v>4095</v>
      </c>
      <c r="B407" s="3">
        <v>7</v>
      </c>
      <c r="C407" s="3" t="s">
        <v>413</v>
      </c>
      <c r="D407" s="18">
        <v>211530</v>
      </c>
      <c r="E407" s="18">
        <v>211530</v>
      </c>
      <c r="F407" s="19">
        <v>0</v>
      </c>
      <c r="G407" s="18">
        <v>200</v>
      </c>
      <c r="H407" s="20">
        <v>1058</v>
      </c>
      <c r="I407" s="18">
        <v>1058</v>
      </c>
      <c r="J407" s="21">
        <v>0</v>
      </c>
      <c r="K407" s="22">
        <v>215646</v>
      </c>
      <c r="L407" s="18">
        <v>215646</v>
      </c>
      <c r="M407" s="19">
        <v>0</v>
      </c>
      <c r="N407" s="23">
        <v>200</v>
      </c>
      <c r="O407" s="18">
        <v>1078</v>
      </c>
      <c r="P407" s="18">
        <v>1078</v>
      </c>
      <c r="Q407" s="21">
        <v>0</v>
      </c>
      <c r="R407" s="22">
        <f t="shared" si="31"/>
        <v>427176</v>
      </c>
      <c r="S407" s="22">
        <f t="shared" si="31"/>
        <v>427176</v>
      </c>
      <c r="T407" s="51">
        <f t="shared" si="31"/>
        <v>0</v>
      </c>
      <c r="U407" s="53">
        <f t="shared" si="31"/>
        <v>400</v>
      </c>
      <c r="V407" s="18">
        <f t="shared" si="32"/>
        <v>1067.94</v>
      </c>
      <c r="W407" s="21">
        <f t="shared" si="33"/>
        <v>1067.94</v>
      </c>
      <c r="X407" s="44">
        <f t="shared" si="34"/>
        <v>0</v>
      </c>
    </row>
    <row r="408" spans="1:24">
      <c r="A408" s="17">
        <v>4097</v>
      </c>
      <c r="B408" s="3">
        <v>7</v>
      </c>
      <c r="C408" s="3" t="s">
        <v>414</v>
      </c>
      <c r="D408" s="18">
        <v>737326</v>
      </c>
      <c r="E408" s="18">
        <v>737309</v>
      </c>
      <c r="F408" s="19">
        <v>-16</v>
      </c>
      <c r="G408" s="18">
        <v>291</v>
      </c>
      <c r="H408" s="20">
        <v>2534</v>
      </c>
      <c r="I408" s="18">
        <v>2534</v>
      </c>
      <c r="J408" s="21">
        <v>0</v>
      </c>
      <c r="K408" s="22">
        <v>751079</v>
      </c>
      <c r="L408" s="18">
        <v>751046</v>
      </c>
      <c r="M408" s="19">
        <v>-33</v>
      </c>
      <c r="N408" s="23">
        <v>295</v>
      </c>
      <c r="O408" s="18">
        <v>2546</v>
      </c>
      <c r="P408" s="18">
        <v>2546</v>
      </c>
      <c r="Q408" s="21">
        <v>0</v>
      </c>
      <c r="R408" s="22">
        <f t="shared" si="31"/>
        <v>1488405</v>
      </c>
      <c r="S408" s="22">
        <f t="shared" si="31"/>
        <v>1488355</v>
      </c>
      <c r="T408" s="51">
        <f t="shared" si="31"/>
        <v>-49</v>
      </c>
      <c r="U408" s="53">
        <f t="shared" si="31"/>
        <v>586</v>
      </c>
      <c r="V408" s="18">
        <f t="shared" si="32"/>
        <v>2539.9402730375427</v>
      </c>
      <c r="W408" s="21">
        <f t="shared" si="33"/>
        <v>2539.8549488054609</v>
      </c>
      <c r="X408" s="44">
        <f t="shared" si="34"/>
        <v>-8.3617747440273033E-2</v>
      </c>
    </row>
    <row r="409" spans="1:24">
      <c r="A409" s="17">
        <v>4098</v>
      </c>
      <c r="B409" s="3">
        <v>7</v>
      </c>
      <c r="C409" s="3" t="s">
        <v>415</v>
      </c>
      <c r="D409" s="18">
        <v>723277</v>
      </c>
      <c r="E409" s="18">
        <v>723263</v>
      </c>
      <c r="F409" s="19">
        <v>-14</v>
      </c>
      <c r="G409" s="18">
        <v>958</v>
      </c>
      <c r="H409" s="20">
        <v>755</v>
      </c>
      <c r="I409" s="18">
        <v>755</v>
      </c>
      <c r="J409" s="21">
        <v>0</v>
      </c>
      <c r="K409" s="22">
        <v>738893</v>
      </c>
      <c r="L409" s="18">
        <v>738863</v>
      </c>
      <c r="M409" s="19">
        <v>-30</v>
      </c>
      <c r="N409" s="23">
        <v>991</v>
      </c>
      <c r="O409" s="18">
        <v>746</v>
      </c>
      <c r="P409" s="18">
        <v>746</v>
      </c>
      <c r="Q409" s="21">
        <v>0</v>
      </c>
      <c r="R409" s="22">
        <f t="shared" si="31"/>
        <v>1462170</v>
      </c>
      <c r="S409" s="22">
        <f t="shared" si="31"/>
        <v>1462126</v>
      </c>
      <c r="T409" s="51">
        <f t="shared" si="31"/>
        <v>-44</v>
      </c>
      <c r="U409" s="53">
        <f t="shared" si="31"/>
        <v>1949</v>
      </c>
      <c r="V409" s="18">
        <f t="shared" si="32"/>
        <v>750.2154951257055</v>
      </c>
      <c r="W409" s="21">
        <f t="shared" si="33"/>
        <v>750.19291944586962</v>
      </c>
      <c r="X409" s="44">
        <f t="shared" si="34"/>
        <v>-2.2575679835813236E-2</v>
      </c>
    </row>
    <row r="410" spans="1:24">
      <c r="A410" s="17">
        <v>4100</v>
      </c>
      <c r="B410" s="3">
        <v>7</v>
      </c>
      <c r="C410" s="3" t="s">
        <v>416</v>
      </c>
      <c r="D410" s="18">
        <v>339149</v>
      </c>
      <c r="E410" s="18">
        <v>339110</v>
      </c>
      <c r="F410" s="19">
        <v>-40</v>
      </c>
      <c r="G410" s="18">
        <v>102</v>
      </c>
      <c r="H410" s="20">
        <v>3325</v>
      </c>
      <c r="I410" s="18">
        <v>3325</v>
      </c>
      <c r="J410" s="21">
        <v>0</v>
      </c>
      <c r="K410" s="22">
        <v>346055</v>
      </c>
      <c r="L410" s="18">
        <v>345971</v>
      </c>
      <c r="M410" s="19">
        <v>-84</v>
      </c>
      <c r="N410" s="23">
        <v>106</v>
      </c>
      <c r="O410" s="18">
        <v>3265</v>
      </c>
      <c r="P410" s="18">
        <v>3264</v>
      </c>
      <c r="Q410" s="21">
        <v>-1</v>
      </c>
      <c r="R410" s="22">
        <f t="shared" si="31"/>
        <v>685204</v>
      </c>
      <c r="S410" s="22">
        <f t="shared" si="31"/>
        <v>685081</v>
      </c>
      <c r="T410" s="51">
        <f t="shared" si="31"/>
        <v>-124</v>
      </c>
      <c r="U410" s="53">
        <f t="shared" si="31"/>
        <v>208</v>
      </c>
      <c r="V410" s="18">
        <f t="shared" si="32"/>
        <v>3294.25</v>
      </c>
      <c r="W410" s="21">
        <f t="shared" si="33"/>
        <v>3293.6586538461538</v>
      </c>
      <c r="X410" s="44">
        <f t="shared" si="34"/>
        <v>-0.59615384615384615</v>
      </c>
    </row>
    <row r="411" spans="1:24">
      <c r="A411" s="17">
        <v>4102</v>
      </c>
      <c r="B411" s="3">
        <v>7</v>
      </c>
      <c r="C411" s="3" t="s">
        <v>417</v>
      </c>
      <c r="D411" s="18">
        <v>782997</v>
      </c>
      <c r="E411" s="18">
        <v>784579</v>
      </c>
      <c r="F411" s="19">
        <v>1583</v>
      </c>
      <c r="G411" s="18">
        <v>550</v>
      </c>
      <c r="H411" s="20">
        <v>1424</v>
      </c>
      <c r="I411" s="18">
        <v>1427</v>
      </c>
      <c r="J411" s="21">
        <v>3</v>
      </c>
      <c r="K411" s="22">
        <v>796122</v>
      </c>
      <c r="L411" s="18">
        <v>807108</v>
      </c>
      <c r="M411" s="19">
        <v>10987</v>
      </c>
      <c r="N411" s="23">
        <v>550</v>
      </c>
      <c r="O411" s="18">
        <v>1447</v>
      </c>
      <c r="P411" s="18">
        <v>1467</v>
      </c>
      <c r="Q411" s="21">
        <v>20</v>
      </c>
      <c r="R411" s="22">
        <f t="shared" si="31"/>
        <v>1579119</v>
      </c>
      <c r="S411" s="22">
        <f t="shared" si="31"/>
        <v>1591687</v>
      </c>
      <c r="T411" s="51">
        <f t="shared" si="31"/>
        <v>12570</v>
      </c>
      <c r="U411" s="53">
        <f t="shared" si="31"/>
        <v>1100</v>
      </c>
      <c r="V411" s="18">
        <f t="shared" si="32"/>
        <v>1435.5627272727272</v>
      </c>
      <c r="W411" s="21">
        <f t="shared" si="33"/>
        <v>1446.9881818181818</v>
      </c>
      <c r="X411" s="44">
        <f t="shared" si="34"/>
        <v>11.427272727272728</v>
      </c>
    </row>
    <row r="412" spans="1:24">
      <c r="A412" s="17">
        <v>4103</v>
      </c>
      <c r="B412" s="3">
        <v>7</v>
      </c>
      <c r="C412" s="3" t="s">
        <v>418</v>
      </c>
      <c r="D412" s="18">
        <v>1336092</v>
      </c>
      <c r="E412" s="18">
        <v>1336086</v>
      </c>
      <c r="F412" s="19">
        <v>-5</v>
      </c>
      <c r="G412" s="18">
        <v>1625</v>
      </c>
      <c r="H412" s="20">
        <v>822</v>
      </c>
      <c r="I412" s="18">
        <v>822</v>
      </c>
      <c r="J412" s="21">
        <v>0</v>
      </c>
      <c r="K412" s="22">
        <v>1364251</v>
      </c>
      <c r="L412" s="18">
        <v>1364240</v>
      </c>
      <c r="M412" s="19">
        <v>-11</v>
      </c>
      <c r="N412" s="23">
        <v>1725</v>
      </c>
      <c r="O412" s="18">
        <v>791</v>
      </c>
      <c r="P412" s="18">
        <v>791</v>
      </c>
      <c r="Q412" s="21">
        <v>0</v>
      </c>
      <c r="R412" s="22">
        <f t="shared" si="31"/>
        <v>2700343</v>
      </c>
      <c r="S412" s="22">
        <f t="shared" si="31"/>
        <v>2700326</v>
      </c>
      <c r="T412" s="51">
        <f t="shared" si="31"/>
        <v>-16</v>
      </c>
      <c r="U412" s="53">
        <f t="shared" si="31"/>
        <v>3350</v>
      </c>
      <c r="V412" s="18">
        <f t="shared" si="32"/>
        <v>806.0725373134328</v>
      </c>
      <c r="W412" s="21">
        <f t="shared" si="33"/>
        <v>806.06746268656718</v>
      </c>
      <c r="X412" s="44">
        <f t="shared" si="34"/>
        <v>-4.7761194029850747E-3</v>
      </c>
    </row>
    <row r="413" spans="1:24">
      <c r="A413" s="17">
        <v>4104</v>
      </c>
      <c r="B413" s="3">
        <v>7</v>
      </c>
      <c r="C413" s="3" t="s">
        <v>419</v>
      </c>
      <c r="D413" s="18">
        <v>1243991</v>
      </c>
      <c r="E413" s="18">
        <v>1243814</v>
      </c>
      <c r="F413" s="19">
        <v>-177</v>
      </c>
      <c r="G413" s="18">
        <v>280</v>
      </c>
      <c r="H413" s="20">
        <v>4443</v>
      </c>
      <c r="I413" s="18">
        <v>4442</v>
      </c>
      <c r="J413" s="21">
        <v>-1</v>
      </c>
      <c r="K413" s="22">
        <v>1272364</v>
      </c>
      <c r="L413" s="18">
        <v>1272123</v>
      </c>
      <c r="M413" s="19">
        <v>-241</v>
      </c>
      <c r="N413" s="23">
        <v>110</v>
      </c>
      <c r="O413" s="18">
        <v>11567</v>
      </c>
      <c r="P413" s="18">
        <v>11565</v>
      </c>
      <c r="Q413" s="21">
        <v>-2</v>
      </c>
      <c r="R413" s="22">
        <f t="shared" si="31"/>
        <v>2516355</v>
      </c>
      <c r="S413" s="22">
        <f t="shared" si="31"/>
        <v>2515937</v>
      </c>
      <c r="T413" s="51">
        <f t="shared" si="31"/>
        <v>-418</v>
      </c>
      <c r="U413" s="53">
        <f t="shared" si="31"/>
        <v>390</v>
      </c>
      <c r="V413" s="18">
        <f t="shared" si="32"/>
        <v>6452.1923076923076</v>
      </c>
      <c r="W413" s="21">
        <f t="shared" si="33"/>
        <v>6451.1205128205129</v>
      </c>
      <c r="X413" s="44">
        <f t="shared" si="34"/>
        <v>-1.0717948717948718</v>
      </c>
    </row>
    <row r="414" spans="1:24">
      <c r="A414" s="17">
        <v>4105</v>
      </c>
      <c r="B414" s="3">
        <v>7</v>
      </c>
      <c r="C414" s="3" t="s">
        <v>420</v>
      </c>
      <c r="D414" s="18">
        <v>569064</v>
      </c>
      <c r="E414" s="18">
        <v>569064</v>
      </c>
      <c r="F414" s="19">
        <v>0</v>
      </c>
      <c r="G414" s="18">
        <v>425</v>
      </c>
      <c r="H414" s="20">
        <v>1339</v>
      </c>
      <c r="I414" s="18">
        <v>1339</v>
      </c>
      <c r="J414" s="21">
        <v>0</v>
      </c>
      <c r="K414" s="22">
        <v>580957</v>
      </c>
      <c r="L414" s="18">
        <v>580957</v>
      </c>
      <c r="M414" s="19">
        <v>0</v>
      </c>
      <c r="N414" s="23">
        <v>406</v>
      </c>
      <c r="O414" s="18">
        <v>1431</v>
      </c>
      <c r="P414" s="18">
        <v>1431</v>
      </c>
      <c r="Q414" s="21">
        <v>0</v>
      </c>
      <c r="R414" s="22">
        <f t="shared" si="31"/>
        <v>1150021</v>
      </c>
      <c r="S414" s="22">
        <f t="shared" si="31"/>
        <v>1150021</v>
      </c>
      <c r="T414" s="51">
        <f t="shared" si="31"/>
        <v>0</v>
      </c>
      <c r="U414" s="53">
        <f t="shared" si="31"/>
        <v>831</v>
      </c>
      <c r="V414" s="18">
        <f t="shared" si="32"/>
        <v>1383.9001203369435</v>
      </c>
      <c r="W414" s="21">
        <f t="shared" si="33"/>
        <v>1383.9001203369435</v>
      </c>
      <c r="X414" s="44">
        <f t="shared" si="34"/>
        <v>0</v>
      </c>
    </row>
    <row r="415" spans="1:24">
      <c r="A415" s="17">
        <v>4106</v>
      </c>
      <c r="B415" s="3">
        <v>7</v>
      </c>
      <c r="C415" s="3" t="s">
        <v>421</v>
      </c>
      <c r="D415" s="18">
        <v>500568</v>
      </c>
      <c r="E415" s="18">
        <v>500548</v>
      </c>
      <c r="F415" s="19">
        <v>-19</v>
      </c>
      <c r="G415" s="18">
        <v>235</v>
      </c>
      <c r="H415" s="20">
        <v>2130</v>
      </c>
      <c r="I415" s="18">
        <v>2130</v>
      </c>
      <c r="J415" s="21">
        <v>0</v>
      </c>
      <c r="K415" s="22">
        <v>510912</v>
      </c>
      <c r="L415" s="18">
        <v>510873</v>
      </c>
      <c r="M415" s="19">
        <v>-39</v>
      </c>
      <c r="N415" s="23">
        <v>230</v>
      </c>
      <c r="O415" s="18">
        <v>2221</v>
      </c>
      <c r="P415" s="18">
        <v>2221</v>
      </c>
      <c r="Q415" s="21">
        <v>0</v>
      </c>
      <c r="R415" s="22">
        <f t="shared" si="31"/>
        <v>1011480</v>
      </c>
      <c r="S415" s="22">
        <f t="shared" si="31"/>
        <v>1011421</v>
      </c>
      <c r="T415" s="51">
        <f t="shared" si="31"/>
        <v>-58</v>
      </c>
      <c r="U415" s="53">
        <f t="shared" si="31"/>
        <v>465</v>
      </c>
      <c r="V415" s="18">
        <f t="shared" si="32"/>
        <v>2175.2258064516127</v>
      </c>
      <c r="W415" s="21">
        <f t="shared" si="33"/>
        <v>2175.0989247311827</v>
      </c>
      <c r="X415" s="44">
        <f t="shared" si="34"/>
        <v>-0.12473118279569892</v>
      </c>
    </row>
    <row r="416" spans="1:24">
      <c r="A416" s="17">
        <v>4107</v>
      </c>
      <c r="B416" s="3">
        <v>7</v>
      </c>
      <c r="C416" s="3" t="s">
        <v>422</v>
      </c>
      <c r="D416" s="18">
        <v>251905</v>
      </c>
      <c r="E416" s="18">
        <v>251905</v>
      </c>
      <c r="F416" s="19">
        <v>0</v>
      </c>
      <c r="G416" s="18">
        <v>112</v>
      </c>
      <c r="H416" s="20">
        <v>2249</v>
      </c>
      <c r="I416" s="18">
        <v>2249</v>
      </c>
      <c r="J416" s="21">
        <v>0</v>
      </c>
      <c r="K416" s="22">
        <v>257256</v>
      </c>
      <c r="L416" s="18">
        <v>257256</v>
      </c>
      <c r="M416" s="19">
        <v>0</v>
      </c>
      <c r="N416" s="23">
        <v>112</v>
      </c>
      <c r="O416" s="18">
        <v>2297</v>
      </c>
      <c r="P416" s="18">
        <v>2297</v>
      </c>
      <c r="Q416" s="21">
        <v>0</v>
      </c>
      <c r="R416" s="22">
        <f t="shared" si="31"/>
        <v>509161</v>
      </c>
      <c r="S416" s="22">
        <f t="shared" si="31"/>
        <v>509161</v>
      </c>
      <c r="T416" s="51">
        <f t="shared" si="31"/>
        <v>0</v>
      </c>
      <c r="U416" s="53">
        <f t="shared" si="31"/>
        <v>224</v>
      </c>
      <c r="V416" s="18">
        <f t="shared" si="32"/>
        <v>2273.0401785714284</v>
      </c>
      <c r="W416" s="21">
        <f t="shared" si="33"/>
        <v>2273.0401785714284</v>
      </c>
      <c r="X416" s="44">
        <f t="shared" si="34"/>
        <v>0</v>
      </c>
    </row>
    <row r="417" spans="1:24">
      <c r="A417" s="17">
        <v>4109</v>
      </c>
      <c r="B417" s="3">
        <v>7</v>
      </c>
      <c r="C417" s="3" t="s">
        <v>423</v>
      </c>
      <c r="D417" s="18">
        <v>0</v>
      </c>
      <c r="E417" s="18">
        <v>0</v>
      </c>
      <c r="F417" s="19">
        <v>0</v>
      </c>
      <c r="G417" s="18">
        <v>0</v>
      </c>
      <c r="H417" s="20">
        <v>0</v>
      </c>
      <c r="I417" s="18">
        <v>0</v>
      </c>
      <c r="J417" s="21">
        <v>0</v>
      </c>
      <c r="K417" s="22">
        <v>0</v>
      </c>
      <c r="L417" s="18">
        <v>0</v>
      </c>
      <c r="M417" s="19">
        <v>0</v>
      </c>
      <c r="N417" s="23">
        <v>0</v>
      </c>
      <c r="O417" s="18">
        <v>0</v>
      </c>
      <c r="P417" s="18">
        <v>0</v>
      </c>
      <c r="Q417" s="21">
        <v>0</v>
      </c>
      <c r="R417" s="22">
        <f t="shared" si="31"/>
        <v>0</v>
      </c>
      <c r="S417" s="22">
        <f t="shared" si="31"/>
        <v>0</v>
      </c>
      <c r="T417" s="51">
        <f t="shared" si="31"/>
        <v>0</v>
      </c>
      <c r="U417" s="53">
        <f t="shared" si="31"/>
        <v>0</v>
      </c>
      <c r="V417" s="18" t="e">
        <f t="shared" si="32"/>
        <v>#DIV/0!</v>
      </c>
      <c r="W417" s="21" t="e">
        <f t="shared" si="33"/>
        <v>#DIV/0!</v>
      </c>
      <c r="X417" s="44" t="e">
        <f t="shared" si="34"/>
        <v>#DIV/0!</v>
      </c>
    </row>
    <row r="418" spans="1:24">
      <c r="A418" s="17">
        <v>4110</v>
      </c>
      <c r="B418" s="3">
        <v>7</v>
      </c>
      <c r="C418" s="3" t="s">
        <v>424</v>
      </c>
      <c r="D418" s="18">
        <v>331719</v>
      </c>
      <c r="E418" s="18">
        <v>331719</v>
      </c>
      <c r="F418" s="19">
        <v>0</v>
      </c>
      <c r="G418" s="18">
        <v>365</v>
      </c>
      <c r="H418" s="20">
        <v>909</v>
      </c>
      <c r="I418" s="18">
        <v>909</v>
      </c>
      <c r="J418" s="21">
        <v>0</v>
      </c>
      <c r="K418" s="22">
        <v>338761</v>
      </c>
      <c r="L418" s="18">
        <v>338761</v>
      </c>
      <c r="M418" s="19">
        <v>0</v>
      </c>
      <c r="N418" s="23">
        <v>375</v>
      </c>
      <c r="O418" s="18">
        <v>903</v>
      </c>
      <c r="P418" s="18">
        <v>903</v>
      </c>
      <c r="Q418" s="21">
        <v>0</v>
      </c>
      <c r="R418" s="22">
        <f t="shared" si="31"/>
        <v>670480</v>
      </c>
      <c r="S418" s="22">
        <f t="shared" si="31"/>
        <v>670480</v>
      </c>
      <c r="T418" s="51">
        <f t="shared" si="31"/>
        <v>0</v>
      </c>
      <c r="U418" s="53">
        <f t="shared" si="31"/>
        <v>740</v>
      </c>
      <c r="V418" s="18">
        <f t="shared" si="32"/>
        <v>906.05405405405406</v>
      </c>
      <c r="W418" s="21">
        <f t="shared" si="33"/>
        <v>906.05405405405406</v>
      </c>
      <c r="X418" s="44">
        <f t="shared" si="34"/>
        <v>0</v>
      </c>
    </row>
    <row r="419" spans="1:24">
      <c r="A419" s="17">
        <v>4111</v>
      </c>
      <c r="B419" s="3">
        <v>7</v>
      </c>
      <c r="C419" s="3" t="s">
        <v>425</v>
      </c>
      <c r="D419" s="18">
        <v>519616</v>
      </c>
      <c r="E419" s="18">
        <v>519299</v>
      </c>
      <c r="F419" s="19">
        <v>-317</v>
      </c>
      <c r="G419" s="18">
        <v>120</v>
      </c>
      <c r="H419" s="20">
        <v>4330</v>
      </c>
      <c r="I419" s="18">
        <v>4327</v>
      </c>
      <c r="J419" s="21">
        <v>-3</v>
      </c>
      <c r="K419" s="22">
        <v>528631</v>
      </c>
      <c r="L419" s="18">
        <v>527985</v>
      </c>
      <c r="M419" s="19">
        <v>-646</v>
      </c>
      <c r="N419" s="23">
        <v>120</v>
      </c>
      <c r="O419" s="18">
        <v>4405</v>
      </c>
      <c r="P419" s="18">
        <v>4400</v>
      </c>
      <c r="Q419" s="21">
        <v>-5</v>
      </c>
      <c r="R419" s="22">
        <f t="shared" si="31"/>
        <v>1048247</v>
      </c>
      <c r="S419" s="22">
        <f t="shared" si="31"/>
        <v>1047284</v>
      </c>
      <c r="T419" s="51">
        <f t="shared" si="31"/>
        <v>-963</v>
      </c>
      <c r="U419" s="53">
        <f t="shared" si="31"/>
        <v>240</v>
      </c>
      <c r="V419" s="18">
        <f t="shared" si="32"/>
        <v>4367.6958333333332</v>
      </c>
      <c r="W419" s="21">
        <f t="shared" si="33"/>
        <v>4363.6833333333334</v>
      </c>
      <c r="X419" s="44">
        <f t="shared" si="34"/>
        <v>-4.0125000000000002</v>
      </c>
    </row>
    <row r="420" spans="1:24">
      <c r="A420" s="17">
        <v>4112</v>
      </c>
      <c r="B420" s="3">
        <v>7</v>
      </c>
      <c r="C420" s="3" t="s">
        <v>426</v>
      </c>
      <c r="D420" s="18">
        <v>290388</v>
      </c>
      <c r="E420" s="18">
        <v>290388</v>
      </c>
      <c r="F420" s="19">
        <v>0</v>
      </c>
      <c r="G420" s="18">
        <v>595</v>
      </c>
      <c r="H420" s="20">
        <v>488</v>
      </c>
      <c r="I420" s="18">
        <v>488</v>
      </c>
      <c r="J420" s="21">
        <v>0</v>
      </c>
      <c r="K420" s="22">
        <v>297136</v>
      </c>
      <c r="L420" s="18">
        <v>297136</v>
      </c>
      <c r="M420" s="19">
        <v>0</v>
      </c>
      <c r="N420" s="23">
        <v>620</v>
      </c>
      <c r="O420" s="18">
        <v>479</v>
      </c>
      <c r="P420" s="18">
        <v>479</v>
      </c>
      <c r="Q420" s="21">
        <v>0</v>
      </c>
      <c r="R420" s="22">
        <f t="shared" si="31"/>
        <v>587524</v>
      </c>
      <c r="S420" s="22">
        <f t="shared" si="31"/>
        <v>587524</v>
      </c>
      <c r="T420" s="51">
        <f t="shared" si="31"/>
        <v>0</v>
      </c>
      <c r="U420" s="53">
        <f t="shared" si="31"/>
        <v>1215</v>
      </c>
      <c r="V420" s="18">
        <f t="shared" si="32"/>
        <v>483.55884773662552</v>
      </c>
      <c r="W420" s="21">
        <f t="shared" si="33"/>
        <v>483.55884773662552</v>
      </c>
      <c r="X420" s="44">
        <f t="shared" si="34"/>
        <v>0</v>
      </c>
    </row>
    <row r="421" spans="1:24">
      <c r="A421" s="17">
        <v>4113</v>
      </c>
      <c r="B421" s="3">
        <v>7</v>
      </c>
      <c r="C421" s="3" t="s">
        <v>427</v>
      </c>
      <c r="D421" s="18">
        <v>3703157</v>
      </c>
      <c r="E421" s="18">
        <v>3702658</v>
      </c>
      <c r="F421" s="19">
        <v>-499</v>
      </c>
      <c r="G421" s="18">
        <v>105</v>
      </c>
      <c r="H421" s="20">
        <v>35268</v>
      </c>
      <c r="I421" s="18">
        <v>35263</v>
      </c>
      <c r="J421" s="21">
        <v>-5</v>
      </c>
      <c r="K421" s="22">
        <v>3770123</v>
      </c>
      <c r="L421" s="18">
        <v>3769091</v>
      </c>
      <c r="M421" s="19">
        <v>-1031</v>
      </c>
      <c r="N421" s="23">
        <v>107</v>
      </c>
      <c r="O421" s="18">
        <v>35235</v>
      </c>
      <c r="P421" s="18">
        <v>35225</v>
      </c>
      <c r="Q421" s="21">
        <v>-10</v>
      </c>
      <c r="R421" s="22">
        <f t="shared" si="31"/>
        <v>7473280</v>
      </c>
      <c r="S421" s="22">
        <f t="shared" si="31"/>
        <v>7471749</v>
      </c>
      <c r="T421" s="51">
        <f t="shared" si="31"/>
        <v>-1530</v>
      </c>
      <c r="U421" s="53">
        <f t="shared" si="31"/>
        <v>212</v>
      </c>
      <c r="V421" s="18">
        <f t="shared" si="32"/>
        <v>35251.32075471698</v>
      </c>
      <c r="W421" s="21">
        <f t="shared" si="33"/>
        <v>35244.099056603773</v>
      </c>
      <c r="X421" s="44">
        <f t="shared" si="34"/>
        <v>-7.216981132075472</v>
      </c>
    </row>
    <row r="422" spans="1:24">
      <c r="A422" s="17">
        <v>4115</v>
      </c>
      <c r="B422" s="3">
        <v>7</v>
      </c>
      <c r="C422" s="3" t="s">
        <v>428</v>
      </c>
      <c r="D422" s="18">
        <v>202173</v>
      </c>
      <c r="E422" s="18">
        <v>202173</v>
      </c>
      <c r="F422" s="19">
        <v>0</v>
      </c>
      <c r="G422" s="18">
        <v>0</v>
      </c>
      <c r="H422" s="20">
        <v>0</v>
      </c>
      <c r="I422" s="18">
        <v>0</v>
      </c>
      <c r="J422" s="21">
        <v>0</v>
      </c>
      <c r="K422" s="22">
        <v>206355</v>
      </c>
      <c r="L422" s="18">
        <v>206355</v>
      </c>
      <c r="M422" s="19">
        <v>0</v>
      </c>
      <c r="N422" s="23">
        <v>0</v>
      </c>
      <c r="O422" s="18">
        <v>0</v>
      </c>
      <c r="P422" s="18">
        <v>0</v>
      </c>
      <c r="Q422" s="21">
        <v>0</v>
      </c>
      <c r="R422" s="22">
        <f t="shared" si="31"/>
        <v>408528</v>
      </c>
      <c r="S422" s="22">
        <f t="shared" si="31"/>
        <v>408528</v>
      </c>
      <c r="T422" s="51">
        <f t="shared" si="31"/>
        <v>0</v>
      </c>
      <c r="U422" s="53">
        <f t="shared" si="31"/>
        <v>0</v>
      </c>
      <c r="V422" s="18" t="e">
        <f t="shared" si="32"/>
        <v>#DIV/0!</v>
      </c>
      <c r="W422" s="21" t="e">
        <f t="shared" si="33"/>
        <v>#DIV/0!</v>
      </c>
      <c r="X422" s="44" t="e">
        <f t="shared" si="34"/>
        <v>#DIV/0!</v>
      </c>
    </row>
    <row r="423" spans="1:24">
      <c r="A423" s="17">
        <v>4116</v>
      </c>
      <c r="B423" s="3">
        <v>7</v>
      </c>
      <c r="C423" s="3" t="s">
        <v>429</v>
      </c>
      <c r="D423" s="18">
        <v>674561</v>
      </c>
      <c r="E423" s="18">
        <v>674533</v>
      </c>
      <c r="F423" s="19">
        <v>-27</v>
      </c>
      <c r="G423" s="18">
        <v>1151</v>
      </c>
      <c r="H423" s="20">
        <v>586</v>
      </c>
      <c r="I423" s="18">
        <v>586</v>
      </c>
      <c r="J423" s="21">
        <v>0</v>
      </c>
      <c r="K423" s="22">
        <v>687728</v>
      </c>
      <c r="L423" s="18">
        <v>687657</v>
      </c>
      <c r="M423" s="19">
        <v>-71</v>
      </c>
      <c r="N423" s="23">
        <v>1433</v>
      </c>
      <c r="O423" s="18">
        <v>480</v>
      </c>
      <c r="P423" s="18">
        <v>480</v>
      </c>
      <c r="Q423" s="21">
        <v>0</v>
      </c>
      <c r="R423" s="22">
        <f t="shared" si="31"/>
        <v>1362289</v>
      </c>
      <c r="S423" s="22">
        <f t="shared" si="31"/>
        <v>1362190</v>
      </c>
      <c r="T423" s="51">
        <f t="shared" si="31"/>
        <v>-98</v>
      </c>
      <c r="U423" s="53">
        <f t="shared" si="31"/>
        <v>2584</v>
      </c>
      <c r="V423" s="18">
        <f t="shared" si="32"/>
        <v>527.20162538699685</v>
      </c>
      <c r="W423" s="21">
        <f t="shared" si="33"/>
        <v>527.16331269349848</v>
      </c>
      <c r="X423" s="44">
        <f t="shared" si="34"/>
        <v>-3.7925696594427245E-2</v>
      </c>
    </row>
    <row r="424" spans="1:24">
      <c r="A424" s="17">
        <v>4118</v>
      </c>
      <c r="B424" s="3">
        <v>7</v>
      </c>
      <c r="C424" s="3" t="s">
        <v>430</v>
      </c>
      <c r="D424" s="18">
        <v>1226357</v>
      </c>
      <c r="E424" s="18">
        <v>1225729</v>
      </c>
      <c r="F424" s="19">
        <v>-628</v>
      </c>
      <c r="G424" s="18">
        <v>663</v>
      </c>
      <c r="H424" s="20">
        <v>1850</v>
      </c>
      <c r="I424" s="18">
        <v>1849</v>
      </c>
      <c r="J424" s="21">
        <v>-1</v>
      </c>
      <c r="K424" s="22">
        <v>1248670</v>
      </c>
      <c r="L424" s="18">
        <v>1247328</v>
      </c>
      <c r="M424" s="19">
        <v>-1342</v>
      </c>
      <c r="N424" s="23">
        <v>691</v>
      </c>
      <c r="O424" s="18">
        <v>1807</v>
      </c>
      <c r="P424" s="18">
        <v>1805</v>
      </c>
      <c r="Q424" s="21">
        <v>-2</v>
      </c>
      <c r="R424" s="22">
        <f t="shared" si="31"/>
        <v>2475027</v>
      </c>
      <c r="S424" s="22">
        <f t="shared" si="31"/>
        <v>2473057</v>
      </c>
      <c r="T424" s="51">
        <f t="shared" si="31"/>
        <v>-1970</v>
      </c>
      <c r="U424" s="53">
        <f t="shared" si="31"/>
        <v>1354</v>
      </c>
      <c r="V424" s="18">
        <f t="shared" si="32"/>
        <v>1827.937223042836</v>
      </c>
      <c r="W424" s="21">
        <f t="shared" si="33"/>
        <v>1826.4822747415067</v>
      </c>
      <c r="X424" s="44">
        <f t="shared" si="34"/>
        <v>-1.4549483013293945</v>
      </c>
    </row>
    <row r="425" spans="1:24">
      <c r="A425" s="17">
        <v>4119</v>
      </c>
      <c r="B425" s="3">
        <v>7</v>
      </c>
      <c r="C425" s="3" t="s">
        <v>431</v>
      </c>
      <c r="D425" s="18">
        <v>371514</v>
      </c>
      <c r="E425" s="18">
        <v>371514</v>
      </c>
      <c r="F425" s="19">
        <v>0</v>
      </c>
      <c r="G425" s="18">
        <v>93</v>
      </c>
      <c r="H425" s="20">
        <v>3995</v>
      </c>
      <c r="I425" s="18">
        <v>3995</v>
      </c>
      <c r="J425" s="21">
        <v>0</v>
      </c>
      <c r="K425" s="22">
        <v>379518</v>
      </c>
      <c r="L425" s="18">
        <v>379518</v>
      </c>
      <c r="M425" s="19">
        <v>0</v>
      </c>
      <c r="N425" s="23">
        <v>55</v>
      </c>
      <c r="O425" s="18">
        <v>6900</v>
      </c>
      <c r="P425" s="18">
        <v>6900</v>
      </c>
      <c r="Q425" s="21">
        <v>0</v>
      </c>
      <c r="R425" s="22">
        <f t="shared" si="31"/>
        <v>751032</v>
      </c>
      <c r="S425" s="22">
        <f t="shared" si="31"/>
        <v>751032</v>
      </c>
      <c r="T425" s="51">
        <f t="shared" si="31"/>
        <v>0</v>
      </c>
      <c r="U425" s="53">
        <f t="shared" si="31"/>
        <v>148</v>
      </c>
      <c r="V425" s="18">
        <f t="shared" si="32"/>
        <v>5074.5405405405409</v>
      </c>
      <c r="W425" s="21">
        <f t="shared" si="33"/>
        <v>5074.5405405405409</v>
      </c>
      <c r="X425" s="44">
        <f t="shared" si="34"/>
        <v>0</v>
      </c>
    </row>
    <row r="426" spans="1:24">
      <c r="A426" s="17">
        <v>4120</v>
      </c>
      <c r="B426" s="3">
        <v>7</v>
      </c>
      <c r="C426" s="3" t="s">
        <v>432</v>
      </c>
      <c r="D426" s="18">
        <v>1032448</v>
      </c>
      <c r="E426" s="18">
        <v>1032372</v>
      </c>
      <c r="F426" s="19">
        <v>-76</v>
      </c>
      <c r="G426" s="18">
        <v>1150</v>
      </c>
      <c r="H426" s="20">
        <v>898</v>
      </c>
      <c r="I426" s="18">
        <v>898</v>
      </c>
      <c r="J426" s="21">
        <v>0</v>
      </c>
      <c r="K426" s="22">
        <v>1054034</v>
      </c>
      <c r="L426" s="18">
        <v>1053878</v>
      </c>
      <c r="M426" s="19">
        <v>-156</v>
      </c>
      <c r="N426" s="23">
        <v>1159</v>
      </c>
      <c r="O426" s="18">
        <v>909</v>
      </c>
      <c r="P426" s="18">
        <v>909</v>
      </c>
      <c r="Q426" s="21">
        <v>0</v>
      </c>
      <c r="R426" s="22">
        <f t="shared" si="31"/>
        <v>2086482</v>
      </c>
      <c r="S426" s="22">
        <f t="shared" si="31"/>
        <v>2086250</v>
      </c>
      <c r="T426" s="51">
        <f t="shared" si="31"/>
        <v>-232</v>
      </c>
      <c r="U426" s="53">
        <f t="shared" si="31"/>
        <v>2309</v>
      </c>
      <c r="V426" s="18">
        <f t="shared" si="32"/>
        <v>903.63014291901254</v>
      </c>
      <c r="W426" s="21">
        <f t="shared" si="33"/>
        <v>903.52966652230407</v>
      </c>
      <c r="X426" s="44">
        <f t="shared" si="34"/>
        <v>-0.10047639670853183</v>
      </c>
    </row>
    <row r="427" spans="1:24">
      <c r="A427" s="17">
        <v>4121</v>
      </c>
      <c r="B427" s="3">
        <v>7</v>
      </c>
      <c r="C427" s="3" t="s">
        <v>433</v>
      </c>
      <c r="D427" s="18">
        <v>544616</v>
      </c>
      <c r="E427" s="18">
        <v>544451</v>
      </c>
      <c r="F427" s="19">
        <v>-164</v>
      </c>
      <c r="G427" s="18">
        <v>400</v>
      </c>
      <c r="H427" s="20">
        <v>1362</v>
      </c>
      <c r="I427" s="18">
        <v>1361</v>
      </c>
      <c r="J427" s="21">
        <v>-1</v>
      </c>
      <c r="K427" s="22">
        <v>558664</v>
      </c>
      <c r="L427" s="18">
        <v>558329</v>
      </c>
      <c r="M427" s="19">
        <v>-334</v>
      </c>
      <c r="N427" s="23">
        <v>400</v>
      </c>
      <c r="O427" s="18">
        <v>1397</v>
      </c>
      <c r="P427" s="18">
        <v>1396</v>
      </c>
      <c r="Q427" s="21">
        <v>-1</v>
      </c>
      <c r="R427" s="22">
        <f t="shared" si="31"/>
        <v>1103280</v>
      </c>
      <c r="S427" s="22">
        <f t="shared" si="31"/>
        <v>1102780</v>
      </c>
      <c r="T427" s="51">
        <f t="shared" si="31"/>
        <v>-498</v>
      </c>
      <c r="U427" s="53">
        <f t="shared" si="31"/>
        <v>800</v>
      </c>
      <c r="V427" s="18">
        <f t="shared" si="32"/>
        <v>1379.1</v>
      </c>
      <c r="W427" s="21">
        <f t="shared" si="33"/>
        <v>1378.4749999999999</v>
      </c>
      <c r="X427" s="44">
        <f t="shared" si="34"/>
        <v>-0.62250000000000005</v>
      </c>
    </row>
    <row r="428" spans="1:24">
      <c r="A428" s="17">
        <v>4122</v>
      </c>
      <c r="B428" s="3">
        <v>7</v>
      </c>
      <c r="C428" s="3" t="s">
        <v>434</v>
      </c>
      <c r="D428" s="18">
        <v>981218</v>
      </c>
      <c r="E428" s="18">
        <v>981043</v>
      </c>
      <c r="F428" s="19">
        <v>-175</v>
      </c>
      <c r="G428" s="18">
        <v>1386</v>
      </c>
      <c r="H428" s="20">
        <v>708</v>
      </c>
      <c r="I428" s="18">
        <v>708</v>
      </c>
      <c r="J428" s="21">
        <v>0</v>
      </c>
      <c r="K428" s="22">
        <v>1004880</v>
      </c>
      <c r="L428" s="18">
        <v>1004499</v>
      </c>
      <c r="M428" s="19">
        <v>-381</v>
      </c>
      <c r="N428" s="23">
        <v>1477</v>
      </c>
      <c r="O428" s="18">
        <v>680</v>
      </c>
      <c r="P428" s="18">
        <v>680</v>
      </c>
      <c r="Q428" s="21">
        <v>0</v>
      </c>
      <c r="R428" s="22">
        <f t="shared" si="31"/>
        <v>1986098</v>
      </c>
      <c r="S428" s="22">
        <f t="shared" si="31"/>
        <v>1985542</v>
      </c>
      <c r="T428" s="51">
        <f t="shared" si="31"/>
        <v>-556</v>
      </c>
      <c r="U428" s="53">
        <f t="shared" si="31"/>
        <v>2863</v>
      </c>
      <c r="V428" s="18">
        <f t="shared" si="32"/>
        <v>693.71219001047848</v>
      </c>
      <c r="W428" s="21">
        <f t="shared" si="33"/>
        <v>693.51798812434504</v>
      </c>
      <c r="X428" s="44">
        <f t="shared" si="34"/>
        <v>-0.19420188613342648</v>
      </c>
    </row>
    <row r="429" spans="1:24">
      <c r="A429" s="17">
        <v>4123</v>
      </c>
      <c r="B429" s="3">
        <v>7</v>
      </c>
      <c r="C429" s="3" t="s">
        <v>435</v>
      </c>
      <c r="D429" s="18">
        <v>0</v>
      </c>
      <c r="E429" s="18">
        <v>0</v>
      </c>
      <c r="F429" s="19">
        <v>0</v>
      </c>
      <c r="G429" s="18">
        <v>0</v>
      </c>
      <c r="H429" s="20">
        <v>0</v>
      </c>
      <c r="I429" s="18">
        <v>0</v>
      </c>
      <c r="J429" s="21">
        <v>0</v>
      </c>
      <c r="K429" s="22">
        <v>0</v>
      </c>
      <c r="L429" s="18">
        <v>0</v>
      </c>
      <c r="M429" s="19">
        <v>0</v>
      </c>
      <c r="N429" s="23">
        <v>0</v>
      </c>
      <c r="O429" s="18">
        <v>0</v>
      </c>
      <c r="P429" s="18">
        <v>0</v>
      </c>
      <c r="Q429" s="21">
        <v>0</v>
      </c>
      <c r="R429" s="22">
        <f t="shared" si="31"/>
        <v>0</v>
      </c>
      <c r="S429" s="22">
        <f t="shared" si="31"/>
        <v>0</v>
      </c>
      <c r="T429" s="51">
        <f t="shared" si="31"/>
        <v>0</v>
      </c>
      <c r="U429" s="53">
        <f t="shared" si="31"/>
        <v>0</v>
      </c>
      <c r="V429" s="18" t="e">
        <f t="shared" si="32"/>
        <v>#DIV/0!</v>
      </c>
      <c r="W429" s="21" t="e">
        <f t="shared" si="33"/>
        <v>#DIV/0!</v>
      </c>
      <c r="X429" s="44" t="e">
        <f t="shared" si="34"/>
        <v>#DIV/0!</v>
      </c>
    </row>
    <row r="430" spans="1:24">
      <c r="A430" s="17">
        <v>4124</v>
      </c>
      <c r="B430" s="3">
        <v>7</v>
      </c>
      <c r="C430" s="3" t="s">
        <v>436</v>
      </c>
      <c r="D430" s="18">
        <v>1130706</v>
      </c>
      <c r="E430" s="18">
        <v>1130515</v>
      </c>
      <c r="F430" s="19">
        <v>-191</v>
      </c>
      <c r="G430" s="18">
        <v>412</v>
      </c>
      <c r="H430" s="20">
        <v>2744</v>
      </c>
      <c r="I430" s="18">
        <v>2744</v>
      </c>
      <c r="J430" s="21">
        <v>0</v>
      </c>
      <c r="K430" s="22">
        <v>1151327</v>
      </c>
      <c r="L430" s="18">
        <v>1150940</v>
      </c>
      <c r="M430" s="19">
        <v>-386</v>
      </c>
      <c r="N430" s="23">
        <v>408</v>
      </c>
      <c r="O430" s="18">
        <v>2822</v>
      </c>
      <c r="P430" s="18">
        <v>2821</v>
      </c>
      <c r="Q430" s="21">
        <v>-1</v>
      </c>
      <c r="R430" s="22">
        <f t="shared" si="31"/>
        <v>2282033</v>
      </c>
      <c r="S430" s="22">
        <f t="shared" si="31"/>
        <v>2281455</v>
      </c>
      <c r="T430" s="51">
        <f t="shared" si="31"/>
        <v>-577</v>
      </c>
      <c r="U430" s="53">
        <f t="shared" si="31"/>
        <v>820</v>
      </c>
      <c r="V430" s="18">
        <f t="shared" si="32"/>
        <v>2782.9670731707315</v>
      </c>
      <c r="W430" s="21">
        <f t="shared" si="33"/>
        <v>2782.2621951219512</v>
      </c>
      <c r="X430" s="44">
        <f t="shared" si="34"/>
        <v>-0.70365853658536581</v>
      </c>
    </row>
    <row r="431" spans="1:24">
      <c r="A431" s="17">
        <v>4126</v>
      </c>
      <c r="B431" s="3">
        <v>7</v>
      </c>
      <c r="C431" s="3" t="s">
        <v>437</v>
      </c>
      <c r="D431" s="18">
        <v>361858</v>
      </c>
      <c r="E431" s="18">
        <v>361681</v>
      </c>
      <c r="F431" s="19">
        <v>-177</v>
      </c>
      <c r="G431" s="18">
        <v>766</v>
      </c>
      <c r="H431" s="20">
        <v>472</v>
      </c>
      <c r="I431" s="18">
        <v>472</v>
      </c>
      <c r="J431" s="21">
        <v>0</v>
      </c>
      <c r="K431" s="22">
        <v>369276</v>
      </c>
      <c r="L431" s="18">
        <v>368912</v>
      </c>
      <c r="M431" s="19">
        <v>-365</v>
      </c>
      <c r="N431" s="23">
        <v>778</v>
      </c>
      <c r="O431" s="18">
        <v>475</v>
      </c>
      <c r="P431" s="18">
        <v>474</v>
      </c>
      <c r="Q431" s="21">
        <v>-1</v>
      </c>
      <c r="R431" s="22">
        <f t="shared" si="31"/>
        <v>731134</v>
      </c>
      <c r="S431" s="22">
        <f t="shared" si="31"/>
        <v>730593</v>
      </c>
      <c r="T431" s="51">
        <f t="shared" si="31"/>
        <v>-542</v>
      </c>
      <c r="U431" s="53">
        <f t="shared" si="31"/>
        <v>1544</v>
      </c>
      <c r="V431" s="18">
        <f t="shared" si="32"/>
        <v>473.5323834196891</v>
      </c>
      <c r="W431" s="21">
        <f t="shared" si="33"/>
        <v>473.18199481865287</v>
      </c>
      <c r="X431" s="44">
        <f t="shared" si="34"/>
        <v>-0.35103626943005184</v>
      </c>
    </row>
    <row r="432" spans="1:24">
      <c r="A432" s="17">
        <v>4127</v>
      </c>
      <c r="B432" s="3">
        <v>7</v>
      </c>
      <c r="C432" s="3" t="s">
        <v>438</v>
      </c>
      <c r="D432" s="18">
        <v>276632</v>
      </c>
      <c r="E432" s="18">
        <v>276622</v>
      </c>
      <c r="F432" s="19">
        <v>-10</v>
      </c>
      <c r="G432" s="18">
        <v>118</v>
      </c>
      <c r="H432" s="20">
        <v>2344</v>
      </c>
      <c r="I432" s="18">
        <v>2344</v>
      </c>
      <c r="J432" s="21">
        <v>0</v>
      </c>
      <c r="K432" s="22">
        <v>281790</v>
      </c>
      <c r="L432" s="18">
        <v>281769</v>
      </c>
      <c r="M432" s="19">
        <v>-21</v>
      </c>
      <c r="N432" s="23">
        <v>120</v>
      </c>
      <c r="O432" s="18">
        <v>2348</v>
      </c>
      <c r="P432" s="18">
        <v>2348</v>
      </c>
      <c r="Q432" s="21">
        <v>0</v>
      </c>
      <c r="R432" s="22">
        <f t="shared" si="31"/>
        <v>558422</v>
      </c>
      <c r="S432" s="22">
        <f t="shared" si="31"/>
        <v>558391</v>
      </c>
      <c r="T432" s="51">
        <f t="shared" si="31"/>
        <v>-31</v>
      </c>
      <c r="U432" s="53">
        <f t="shared" si="31"/>
        <v>238</v>
      </c>
      <c r="V432" s="18">
        <f t="shared" si="32"/>
        <v>2346.3109243697477</v>
      </c>
      <c r="W432" s="21">
        <f t="shared" si="33"/>
        <v>2346.1806722689075</v>
      </c>
      <c r="X432" s="44">
        <f t="shared" si="34"/>
        <v>-0.13025210084033614</v>
      </c>
    </row>
    <row r="433" spans="1:24">
      <c r="A433" s="17">
        <v>4131</v>
      </c>
      <c r="B433" s="3">
        <v>7</v>
      </c>
      <c r="C433" s="3" t="s">
        <v>439</v>
      </c>
      <c r="D433" s="18">
        <v>533164</v>
      </c>
      <c r="E433" s="18">
        <v>533164</v>
      </c>
      <c r="F433" s="19">
        <v>0</v>
      </c>
      <c r="G433" s="18">
        <v>300</v>
      </c>
      <c r="H433" s="20">
        <v>1777</v>
      </c>
      <c r="I433" s="18">
        <v>1777</v>
      </c>
      <c r="J433" s="21">
        <v>0</v>
      </c>
      <c r="K433" s="22">
        <v>543257</v>
      </c>
      <c r="L433" s="18">
        <v>543257</v>
      </c>
      <c r="M433" s="19">
        <v>0</v>
      </c>
      <c r="N433" s="23">
        <v>300</v>
      </c>
      <c r="O433" s="18">
        <v>1811</v>
      </c>
      <c r="P433" s="18">
        <v>1811</v>
      </c>
      <c r="Q433" s="21">
        <v>0</v>
      </c>
      <c r="R433" s="22">
        <f t="shared" si="31"/>
        <v>1076421</v>
      </c>
      <c r="S433" s="22">
        <f t="shared" si="31"/>
        <v>1076421</v>
      </c>
      <c r="T433" s="51">
        <f t="shared" si="31"/>
        <v>0</v>
      </c>
      <c r="U433" s="53">
        <f t="shared" si="31"/>
        <v>600</v>
      </c>
      <c r="V433" s="18">
        <f t="shared" si="32"/>
        <v>1794.0350000000001</v>
      </c>
      <c r="W433" s="21">
        <f t="shared" si="33"/>
        <v>1794.0350000000001</v>
      </c>
      <c r="X433" s="44">
        <f t="shared" si="34"/>
        <v>0</v>
      </c>
    </row>
    <row r="434" spans="1:24">
      <c r="A434" s="17">
        <v>4132</v>
      </c>
      <c r="B434" s="3">
        <v>7</v>
      </c>
      <c r="C434" s="3" t="s">
        <v>440</v>
      </c>
      <c r="D434" s="18">
        <v>495430</v>
      </c>
      <c r="E434" s="18">
        <v>512767</v>
      </c>
      <c r="F434" s="19">
        <v>17337</v>
      </c>
      <c r="G434" s="18">
        <v>620</v>
      </c>
      <c r="H434" s="20">
        <v>799</v>
      </c>
      <c r="I434" s="18">
        <v>827</v>
      </c>
      <c r="J434" s="21">
        <v>28</v>
      </c>
      <c r="K434" s="22">
        <v>511654</v>
      </c>
      <c r="L434" s="18">
        <v>527944</v>
      </c>
      <c r="M434" s="19">
        <v>16289</v>
      </c>
      <c r="N434" s="23">
        <v>630</v>
      </c>
      <c r="O434" s="18">
        <v>812</v>
      </c>
      <c r="P434" s="18">
        <v>838</v>
      </c>
      <c r="Q434" s="21">
        <v>26</v>
      </c>
      <c r="R434" s="22">
        <f t="shared" si="31"/>
        <v>1007084</v>
      </c>
      <c r="S434" s="22">
        <f t="shared" si="31"/>
        <v>1040711</v>
      </c>
      <c r="T434" s="51">
        <f t="shared" si="31"/>
        <v>33626</v>
      </c>
      <c r="U434" s="53">
        <f t="shared" si="31"/>
        <v>1250</v>
      </c>
      <c r="V434" s="18">
        <f t="shared" si="32"/>
        <v>805.66719999999998</v>
      </c>
      <c r="W434" s="21">
        <f t="shared" si="33"/>
        <v>832.56880000000001</v>
      </c>
      <c r="X434" s="44">
        <f t="shared" si="34"/>
        <v>26.9008</v>
      </c>
    </row>
    <row r="435" spans="1:24">
      <c r="A435" s="17">
        <v>4133</v>
      </c>
      <c r="B435" s="3">
        <v>7</v>
      </c>
      <c r="C435" s="3" t="s">
        <v>441</v>
      </c>
      <c r="D435" s="18">
        <v>0</v>
      </c>
      <c r="E435" s="18">
        <v>0</v>
      </c>
      <c r="F435" s="19">
        <v>0</v>
      </c>
      <c r="G435" s="18">
        <v>0</v>
      </c>
      <c r="H435" s="20">
        <v>0</v>
      </c>
      <c r="I435" s="18">
        <v>0</v>
      </c>
      <c r="J435" s="21">
        <v>0</v>
      </c>
      <c r="K435" s="22">
        <v>0</v>
      </c>
      <c r="L435" s="18">
        <v>0</v>
      </c>
      <c r="M435" s="19">
        <v>0</v>
      </c>
      <c r="N435" s="23">
        <v>0</v>
      </c>
      <c r="O435" s="18">
        <v>0</v>
      </c>
      <c r="P435" s="18">
        <v>0</v>
      </c>
      <c r="Q435" s="21">
        <v>0</v>
      </c>
      <c r="R435" s="22">
        <f t="shared" si="31"/>
        <v>0</v>
      </c>
      <c r="S435" s="22">
        <f t="shared" si="31"/>
        <v>0</v>
      </c>
      <c r="T435" s="51">
        <f t="shared" si="31"/>
        <v>0</v>
      </c>
      <c r="U435" s="53">
        <f t="shared" si="31"/>
        <v>0</v>
      </c>
      <c r="V435" s="18" t="e">
        <f t="shared" si="32"/>
        <v>#DIV/0!</v>
      </c>
      <c r="W435" s="21" t="e">
        <f t="shared" si="33"/>
        <v>#DIV/0!</v>
      </c>
      <c r="X435" s="44" t="e">
        <f t="shared" si="34"/>
        <v>#DIV/0!</v>
      </c>
    </row>
    <row r="436" spans="1:24">
      <c r="A436" s="17">
        <v>4135</v>
      </c>
      <c r="B436" s="3">
        <v>7</v>
      </c>
      <c r="C436" s="3" t="s">
        <v>442</v>
      </c>
      <c r="D436" s="18">
        <v>426133</v>
      </c>
      <c r="E436" s="18">
        <v>426059</v>
      </c>
      <c r="F436" s="19">
        <v>-74</v>
      </c>
      <c r="G436" s="18">
        <v>350</v>
      </c>
      <c r="H436" s="20">
        <v>1218</v>
      </c>
      <c r="I436" s="18">
        <v>1217</v>
      </c>
      <c r="J436" s="21">
        <v>-1</v>
      </c>
      <c r="K436" s="22">
        <v>433646</v>
      </c>
      <c r="L436" s="18">
        <v>433496</v>
      </c>
      <c r="M436" s="19">
        <v>-151</v>
      </c>
      <c r="N436" s="23">
        <v>350</v>
      </c>
      <c r="O436" s="18">
        <v>1239</v>
      </c>
      <c r="P436" s="18">
        <v>1239</v>
      </c>
      <c r="Q436" s="21">
        <v>0</v>
      </c>
      <c r="R436" s="22">
        <f t="shared" si="31"/>
        <v>859779</v>
      </c>
      <c r="S436" s="22">
        <f t="shared" si="31"/>
        <v>859555</v>
      </c>
      <c r="T436" s="51">
        <f t="shared" si="31"/>
        <v>-225</v>
      </c>
      <c r="U436" s="53">
        <f t="shared" si="31"/>
        <v>700</v>
      </c>
      <c r="V436" s="18">
        <f t="shared" si="32"/>
        <v>1228.2557142857142</v>
      </c>
      <c r="W436" s="21">
        <f t="shared" si="33"/>
        <v>1227.9357142857143</v>
      </c>
      <c r="X436" s="44">
        <f t="shared" si="34"/>
        <v>-0.32142857142857145</v>
      </c>
    </row>
    <row r="437" spans="1:24">
      <c r="A437" s="17">
        <v>4137</v>
      </c>
      <c r="B437" s="3">
        <v>7</v>
      </c>
      <c r="C437" s="3" t="s">
        <v>443</v>
      </c>
      <c r="D437" s="18">
        <v>481980</v>
      </c>
      <c r="E437" s="18">
        <v>481959</v>
      </c>
      <c r="F437" s="19">
        <v>-21</v>
      </c>
      <c r="G437" s="18">
        <v>150</v>
      </c>
      <c r="H437" s="20">
        <v>3213</v>
      </c>
      <c r="I437" s="18">
        <v>3213</v>
      </c>
      <c r="J437" s="21">
        <v>0</v>
      </c>
      <c r="K437" s="22">
        <v>491002</v>
      </c>
      <c r="L437" s="18">
        <v>490959</v>
      </c>
      <c r="M437" s="19">
        <v>-43</v>
      </c>
      <c r="N437" s="23">
        <v>150</v>
      </c>
      <c r="O437" s="18">
        <v>3273</v>
      </c>
      <c r="P437" s="18">
        <v>3273</v>
      </c>
      <c r="Q437" s="21">
        <v>0</v>
      </c>
      <c r="R437" s="22">
        <f t="shared" si="31"/>
        <v>972982</v>
      </c>
      <c r="S437" s="22">
        <f t="shared" si="31"/>
        <v>972918</v>
      </c>
      <c r="T437" s="51">
        <f t="shared" si="31"/>
        <v>-64</v>
      </c>
      <c r="U437" s="53">
        <f t="shared" si="31"/>
        <v>300</v>
      </c>
      <c r="V437" s="18">
        <f t="shared" si="32"/>
        <v>3243.2733333333335</v>
      </c>
      <c r="W437" s="21">
        <f t="shared" si="33"/>
        <v>3243.06</v>
      </c>
      <c r="X437" s="44">
        <f t="shared" si="34"/>
        <v>-0.21333333333333335</v>
      </c>
    </row>
    <row r="438" spans="1:24">
      <c r="A438" s="17">
        <v>4138</v>
      </c>
      <c r="B438" s="3">
        <v>7</v>
      </c>
      <c r="C438" s="3" t="s">
        <v>444</v>
      </c>
      <c r="D438" s="18">
        <v>16530</v>
      </c>
      <c r="E438" s="18">
        <v>16525</v>
      </c>
      <c r="F438" s="19">
        <v>-5</v>
      </c>
      <c r="G438" s="18">
        <v>49</v>
      </c>
      <c r="H438" s="20">
        <v>337</v>
      </c>
      <c r="I438" s="18">
        <v>337</v>
      </c>
      <c r="J438" s="21">
        <v>0</v>
      </c>
      <c r="K438" s="22">
        <v>16812</v>
      </c>
      <c r="L438" s="18">
        <v>16801</v>
      </c>
      <c r="M438" s="19">
        <v>-10</v>
      </c>
      <c r="N438" s="23">
        <v>48</v>
      </c>
      <c r="O438" s="18">
        <v>350</v>
      </c>
      <c r="P438" s="18">
        <v>350</v>
      </c>
      <c r="Q438" s="21">
        <v>0</v>
      </c>
      <c r="R438" s="22">
        <f t="shared" si="31"/>
        <v>33342</v>
      </c>
      <c r="S438" s="22">
        <f t="shared" si="31"/>
        <v>33326</v>
      </c>
      <c r="T438" s="51">
        <f t="shared" si="31"/>
        <v>-15</v>
      </c>
      <c r="U438" s="53">
        <f t="shared" si="31"/>
        <v>97</v>
      </c>
      <c r="V438" s="18">
        <f t="shared" si="32"/>
        <v>343.73195876288662</v>
      </c>
      <c r="W438" s="21">
        <f t="shared" si="33"/>
        <v>343.56701030927837</v>
      </c>
      <c r="X438" s="44">
        <f t="shared" si="34"/>
        <v>-0.15463917525773196</v>
      </c>
    </row>
    <row r="439" spans="1:24">
      <c r="A439" s="17">
        <v>4139</v>
      </c>
      <c r="B439" s="3">
        <v>7</v>
      </c>
      <c r="C439" s="3" t="s">
        <v>445</v>
      </c>
      <c r="D439" s="18">
        <v>618999</v>
      </c>
      <c r="E439" s="18">
        <v>618997</v>
      </c>
      <c r="F439" s="19">
        <v>-2</v>
      </c>
      <c r="G439" s="18">
        <v>306</v>
      </c>
      <c r="H439" s="20">
        <v>2023</v>
      </c>
      <c r="I439" s="18">
        <v>2023</v>
      </c>
      <c r="J439" s="21">
        <v>0</v>
      </c>
      <c r="K439" s="22">
        <v>714990</v>
      </c>
      <c r="L439" s="18">
        <v>726574</v>
      </c>
      <c r="M439" s="19">
        <v>11584</v>
      </c>
      <c r="N439" s="23">
        <v>302</v>
      </c>
      <c r="O439" s="18">
        <v>2368</v>
      </c>
      <c r="P439" s="18">
        <v>2406</v>
      </c>
      <c r="Q439" s="21">
        <v>38</v>
      </c>
      <c r="R439" s="22">
        <f t="shared" si="31"/>
        <v>1333989</v>
      </c>
      <c r="S439" s="22">
        <f t="shared" si="31"/>
        <v>1345571</v>
      </c>
      <c r="T439" s="51">
        <f t="shared" si="31"/>
        <v>11582</v>
      </c>
      <c r="U439" s="53">
        <f t="shared" si="31"/>
        <v>608</v>
      </c>
      <c r="V439" s="18">
        <f t="shared" si="32"/>
        <v>2194.0608552631579</v>
      </c>
      <c r="W439" s="21">
        <f t="shared" si="33"/>
        <v>2213.1101973684213</v>
      </c>
      <c r="X439" s="44">
        <f t="shared" si="34"/>
        <v>19.049342105263158</v>
      </c>
    </row>
    <row r="440" spans="1:24">
      <c r="A440" s="17">
        <v>4140</v>
      </c>
      <c r="B440" s="3">
        <v>7</v>
      </c>
      <c r="C440" s="3" t="s">
        <v>446</v>
      </c>
      <c r="D440" s="18">
        <v>495102</v>
      </c>
      <c r="E440" s="18">
        <v>495097</v>
      </c>
      <c r="F440" s="19">
        <v>-5</v>
      </c>
      <c r="G440" s="18">
        <v>748</v>
      </c>
      <c r="H440" s="20">
        <v>662</v>
      </c>
      <c r="I440" s="18">
        <v>662</v>
      </c>
      <c r="J440" s="21">
        <v>0</v>
      </c>
      <c r="K440" s="22">
        <v>505494</v>
      </c>
      <c r="L440" s="18">
        <v>505482</v>
      </c>
      <c r="M440" s="19">
        <v>-12</v>
      </c>
      <c r="N440" s="23">
        <v>829</v>
      </c>
      <c r="O440" s="18">
        <v>610</v>
      </c>
      <c r="P440" s="18">
        <v>610</v>
      </c>
      <c r="Q440" s="21">
        <v>0</v>
      </c>
      <c r="R440" s="22">
        <f t="shared" si="31"/>
        <v>1000596</v>
      </c>
      <c r="S440" s="22">
        <f t="shared" si="31"/>
        <v>1000579</v>
      </c>
      <c r="T440" s="51">
        <f t="shared" si="31"/>
        <v>-17</v>
      </c>
      <c r="U440" s="53">
        <f t="shared" si="31"/>
        <v>1577</v>
      </c>
      <c r="V440" s="18">
        <f t="shared" si="32"/>
        <v>634.4933417882055</v>
      </c>
      <c r="W440" s="21">
        <f t="shared" si="33"/>
        <v>634.48256182625232</v>
      </c>
      <c r="X440" s="44">
        <f t="shared" si="34"/>
        <v>-1.077996195307546E-2</v>
      </c>
    </row>
    <row r="441" spans="1:24">
      <c r="A441" s="17">
        <v>4141</v>
      </c>
      <c r="B441" s="3">
        <v>7</v>
      </c>
      <c r="C441" s="3" t="s">
        <v>447</v>
      </c>
      <c r="D441" s="18">
        <v>876290</v>
      </c>
      <c r="E441" s="18">
        <v>876289</v>
      </c>
      <c r="F441" s="19">
        <v>-2</v>
      </c>
      <c r="G441" s="18">
        <v>0</v>
      </c>
      <c r="H441" s="20">
        <v>0</v>
      </c>
      <c r="I441" s="18">
        <v>0</v>
      </c>
      <c r="J441" s="21">
        <v>0</v>
      </c>
      <c r="K441" s="22">
        <v>894361</v>
      </c>
      <c r="L441" s="18">
        <v>894357</v>
      </c>
      <c r="M441" s="19">
        <v>-4</v>
      </c>
      <c r="N441" s="23">
        <v>0</v>
      </c>
      <c r="O441" s="18">
        <v>0</v>
      </c>
      <c r="P441" s="18">
        <v>0</v>
      </c>
      <c r="Q441" s="21">
        <v>0</v>
      </c>
      <c r="R441" s="22">
        <f t="shared" si="31"/>
        <v>1770651</v>
      </c>
      <c r="S441" s="22">
        <f t="shared" si="31"/>
        <v>1770646</v>
      </c>
      <c r="T441" s="51">
        <f t="shared" si="31"/>
        <v>-6</v>
      </c>
      <c r="U441" s="53">
        <f t="shared" si="31"/>
        <v>0</v>
      </c>
      <c r="V441" s="18" t="e">
        <f t="shared" si="32"/>
        <v>#DIV/0!</v>
      </c>
      <c r="W441" s="21" t="e">
        <f t="shared" si="33"/>
        <v>#DIV/0!</v>
      </c>
      <c r="X441" s="44" t="e">
        <f t="shared" si="34"/>
        <v>#DIV/0!</v>
      </c>
    </row>
    <row r="442" spans="1:24">
      <c r="A442" s="17">
        <v>4142</v>
      </c>
      <c r="B442" s="3">
        <v>7</v>
      </c>
      <c r="C442" s="3" t="s">
        <v>448</v>
      </c>
      <c r="D442" s="18">
        <v>882135</v>
      </c>
      <c r="E442" s="18">
        <v>881752</v>
      </c>
      <c r="F442" s="19">
        <v>-383</v>
      </c>
      <c r="G442" s="18">
        <v>722</v>
      </c>
      <c r="H442" s="20">
        <v>1222</v>
      </c>
      <c r="I442" s="18">
        <v>1221</v>
      </c>
      <c r="J442" s="21">
        <v>-1</v>
      </c>
      <c r="K442" s="22">
        <v>899830</v>
      </c>
      <c r="L442" s="18">
        <v>899041</v>
      </c>
      <c r="M442" s="19">
        <v>-789</v>
      </c>
      <c r="N442" s="23">
        <v>732</v>
      </c>
      <c r="O442" s="18">
        <v>1229</v>
      </c>
      <c r="P442" s="18">
        <v>1228</v>
      </c>
      <c r="Q442" s="21">
        <v>-1</v>
      </c>
      <c r="R442" s="22">
        <f t="shared" si="31"/>
        <v>1781965</v>
      </c>
      <c r="S442" s="22">
        <f t="shared" si="31"/>
        <v>1780793</v>
      </c>
      <c r="T442" s="51">
        <f t="shared" si="31"/>
        <v>-1172</v>
      </c>
      <c r="U442" s="53">
        <f t="shared" si="31"/>
        <v>1454</v>
      </c>
      <c r="V442" s="18">
        <f t="shared" si="32"/>
        <v>1225.560522696011</v>
      </c>
      <c r="W442" s="21">
        <f t="shared" si="33"/>
        <v>1224.7544704264099</v>
      </c>
      <c r="X442" s="44">
        <f t="shared" si="34"/>
        <v>-0.80605226960110044</v>
      </c>
    </row>
    <row r="443" spans="1:24">
      <c r="A443" s="17">
        <v>4143</v>
      </c>
      <c r="B443" s="3">
        <v>7</v>
      </c>
      <c r="C443" s="3" t="s">
        <v>449</v>
      </c>
      <c r="D443" s="18">
        <v>1070522</v>
      </c>
      <c r="E443" s="18">
        <v>1070522</v>
      </c>
      <c r="F443" s="19">
        <v>0</v>
      </c>
      <c r="G443" s="18">
        <v>660</v>
      </c>
      <c r="H443" s="20">
        <v>1622</v>
      </c>
      <c r="I443" s="18">
        <v>1622</v>
      </c>
      <c r="J443" s="21">
        <v>0</v>
      </c>
      <c r="K443" s="22">
        <v>1092511</v>
      </c>
      <c r="L443" s="18">
        <v>1092511</v>
      </c>
      <c r="M443" s="19">
        <v>0</v>
      </c>
      <c r="N443" s="23">
        <v>695</v>
      </c>
      <c r="O443" s="18">
        <v>1572</v>
      </c>
      <c r="P443" s="18">
        <v>1572</v>
      </c>
      <c r="Q443" s="21">
        <v>0</v>
      </c>
      <c r="R443" s="22">
        <f t="shared" si="31"/>
        <v>2163033</v>
      </c>
      <c r="S443" s="22">
        <f t="shared" si="31"/>
        <v>2163033</v>
      </c>
      <c r="T443" s="51">
        <f t="shared" si="31"/>
        <v>0</v>
      </c>
      <c r="U443" s="53">
        <f t="shared" si="31"/>
        <v>1355</v>
      </c>
      <c r="V443" s="18">
        <f t="shared" si="32"/>
        <v>1596.3343173431733</v>
      </c>
      <c r="W443" s="21">
        <f t="shared" si="33"/>
        <v>1596.3343173431733</v>
      </c>
      <c r="X443" s="44">
        <f t="shared" si="34"/>
        <v>0</v>
      </c>
    </row>
    <row r="444" spans="1:24">
      <c r="A444" s="17">
        <v>4144</v>
      </c>
      <c r="B444" s="3">
        <v>7</v>
      </c>
      <c r="C444" s="3" t="s">
        <v>450</v>
      </c>
      <c r="D444" s="18">
        <v>179916</v>
      </c>
      <c r="E444" s="18">
        <v>179896</v>
      </c>
      <c r="F444" s="19">
        <v>-20</v>
      </c>
      <c r="G444" s="18">
        <v>60</v>
      </c>
      <c r="H444" s="20">
        <v>2999</v>
      </c>
      <c r="I444" s="18">
        <v>2998</v>
      </c>
      <c r="J444" s="21">
        <v>-1</v>
      </c>
      <c r="K444" s="22">
        <v>183609</v>
      </c>
      <c r="L444" s="18">
        <v>183566</v>
      </c>
      <c r="M444" s="19">
        <v>-43</v>
      </c>
      <c r="N444" s="23">
        <v>65</v>
      </c>
      <c r="O444" s="18">
        <v>2825</v>
      </c>
      <c r="P444" s="18">
        <v>2824</v>
      </c>
      <c r="Q444" s="21">
        <v>-1</v>
      </c>
      <c r="R444" s="22">
        <f t="shared" si="31"/>
        <v>363525</v>
      </c>
      <c r="S444" s="22">
        <f t="shared" si="31"/>
        <v>363462</v>
      </c>
      <c r="T444" s="51">
        <f t="shared" si="31"/>
        <v>-63</v>
      </c>
      <c r="U444" s="53">
        <f t="shared" si="31"/>
        <v>125</v>
      </c>
      <c r="V444" s="18">
        <f t="shared" si="32"/>
        <v>2908.2</v>
      </c>
      <c r="W444" s="21">
        <f t="shared" si="33"/>
        <v>2907.6959999999999</v>
      </c>
      <c r="X444" s="44">
        <f t="shared" si="34"/>
        <v>-0.504</v>
      </c>
    </row>
    <row r="445" spans="1:24">
      <c r="A445" s="17">
        <v>4145</v>
      </c>
      <c r="B445" s="3">
        <v>7</v>
      </c>
      <c r="C445" s="3" t="s">
        <v>451</v>
      </c>
      <c r="D445" s="18">
        <v>133155</v>
      </c>
      <c r="E445" s="18">
        <v>133155</v>
      </c>
      <c r="F445" s="19">
        <v>0</v>
      </c>
      <c r="G445" s="18">
        <v>30</v>
      </c>
      <c r="H445" s="20">
        <v>4439</v>
      </c>
      <c r="I445" s="18">
        <v>4439</v>
      </c>
      <c r="J445" s="21">
        <v>0</v>
      </c>
      <c r="K445" s="22">
        <v>135544</v>
      </c>
      <c r="L445" s="18">
        <v>135544</v>
      </c>
      <c r="M445" s="19">
        <v>0</v>
      </c>
      <c r="N445" s="23">
        <v>34</v>
      </c>
      <c r="O445" s="18">
        <v>3987</v>
      </c>
      <c r="P445" s="18">
        <v>3987</v>
      </c>
      <c r="Q445" s="21">
        <v>0</v>
      </c>
      <c r="R445" s="22">
        <f t="shared" si="31"/>
        <v>268699</v>
      </c>
      <c r="S445" s="22">
        <f t="shared" si="31"/>
        <v>268699</v>
      </c>
      <c r="T445" s="51">
        <f t="shared" si="31"/>
        <v>0</v>
      </c>
      <c r="U445" s="53">
        <f t="shared" si="31"/>
        <v>64</v>
      </c>
      <c r="V445" s="18">
        <f t="shared" si="32"/>
        <v>4198.421875</v>
      </c>
      <c r="W445" s="21">
        <f t="shared" si="33"/>
        <v>4198.421875</v>
      </c>
      <c r="X445" s="44">
        <f t="shared" si="34"/>
        <v>0</v>
      </c>
    </row>
    <row r="446" spans="1:24">
      <c r="A446" s="17">
        <v>4146</v>
      </c>
      <c r="B446" s="3">
        <v>7</v>
      </c>
      <c r="C446" s="3" t="s">
        <v>452</v>
      </c>
      <c r="D446" s="18">
        <v>909669</v>
      </c>
      <c r="E446" s="18">
        <v>909659</v>
      </c>
      <c r="F446" s="19">
        <v>-9</v>
      </c>
      <c r="G446" s="18">
        <v>90</v>
      </c>
      <c r="H446" s="20">
        <v>10107</v>
      </c>
      <c r="I446" s="18">
        <v>10107</v>
      </c>
      <c r="J446" s="21">
        <v>0</v>
      </c>
      <c r="K446" s="22">
        <v>927013</v>
      </c>
      <c r="L446" s="18">
        <v>926995</v>
      </c>
      <c r="M446" s="19">
        <v>-17</v>
      </c>
      <c r="N446" s="23">
        <v>80</v>
      </c>
      <c r="O446" s="18">
        <v>11588</v>
      </c>
      <c r="P446" s="18">
        <v>11587</v>
      </c>
      <c r="Q446" s="21">
        <v>-1</v>
      </c>
      <c r="R446" s="22">
        <f t="shared" si="31"/>
        <v>1836682</v>
      </c>
      <c r="S446" s="22">
        <f t="shared" si="31"/>
        <v>1836654</v>
      </c>
      <c r="T446" s="51">
        <f t="shared" si="31"/>
        <v>-26</v>
      </c>
      <c r="U446" s="53">
        <f t="shared" si="31"/>
        <v>170</v>
      </c>
      <c r="V446" s="18">
        <f t="shared" si="32"/>
        <v>10804.011764705883</v>
      </c>
      <c r="W446" s="21">
        <f t="shared" si="33"/>
        <v>10803.847058823529</v>
      </c>
      <c r="X446" s="44">
        <f t="shared" si="34"/>
        <v>-0.15294117647058825</v>
      </c>
    </row>
    <row r="447" spans="1:24">
      <c r="A447" s="17">
        <v>4150</v>
      </c>
      <c r="B447" s="3">
        <v>7</v>
      </c>
      <c r="C447" s="3" t="s">
        <v>453</v>
      </c>
      <c r="D447" s="18">
        <v>246311</v>
      </c>
      <c r="E447" s="18">
        <v>246100</v>
      </c>
      <c r="F447" s="19">
        <v>-211</v>
      </c>
      <c r="G447" s="18">
        <v>158</v>
      </c>
      <c r="H447" s="20">
        <v>1559</v>
      </c>
      <c r="I447" s="18">
        <v>1558</v>
      </c>
      <c r="J447" s="21">
        <v>-1</v>
      </c>
      <c r="K447" s="22">
        <v>251163</v>
      </c>
      <c r="L447" s="18">
        <v>250735</v>
      </c>
      <c r="M447" s="19">
        <v>-429</v>
      </c>
      <c r="N447" s="23">
        <v>158</v>
      </c>
      <c r="O447" s="18">
        <v>1590</v>
      </c>
      <c r="P447" s="18">
        <v>1587</v>
      </c>
      <c r="Q447" s="21">
        <v>-3</v>
      </c>
      <c r="R447" s="22">
        <f t="shared" si="31"/>
        <v>497474</v>
      </c>
      <c r="S447" s="22">
        <f t="shared" si="31"/>
        <v>496835</v>
      </c>
      <c r="T447" s="51">
        <f t="shared" si="31"/>
        <v>-640</v>
      </c>
      <c r="U447" s="53">
        <f t="shared" si="31"/>
        <v>316</v>
      </c>
      <c r="V447" s="18">
        <f t="shared" si="32"/>
        <v>1574.2848101265822</v>
      </c>
      <c r="W447" s="21">
        <f t="shared" si="33"/>
        <v>1572.2626582278481</v>
      </c>
      <c r="X447" s="44">
        <f t="shared" si="34"/>
        <v>-2.0253164556962027</v>
      </c>
    </row>
    <row r="448" spans="1:24">
      <c r="A448" s="17">
        <v>4151</v>
      </c>
      <c r="B448" s="3">
        <v>7</v>
      </c>
      <c r="C448" s="3" t="s">
        <v>454</v>
      </c>
      <c r="D448" s="18">
        <v>307542</v>
      </c>
      <c r="E448" s="18">
        <v>307539</v>
      </c>
      <c r="F448" s="19">
        <v>-3</v>
      </c>
      <c r="G448" s="18">
        <v>115</v>
      </c>
      <c r="H448" s="20">
        <v>2674</v>
      </c>
      <c r="I448" s="18">
        <v>2674</v>
      </c>
      <c r="J448" s="21">
        <v>0</v>
      </c>
      <c r="K448" s="22">
        <v>313473</v>
      </c>
      <c r="L448" s="18">
        <v>313467</v>
      </c>
      <c r="M448" s="19">
        <v>-6</v>
      </c>
      <c r="N448" s="23">
        <v>112</v>
      </c>
      <c r="O448" s="18">
        <v>2799</v>
      </c>
      <c r="P448" s="18">
        <v>2799</v>
      </c>
      <c r="Q448" s="21">
        <v>0</v>
      </c>
      <c r="R448" s="22">
        <f t="shared" si="31"/>
        <v>621015</v>
      </c>
      <c r="S448" s="22">
        <f t="shared" si="31"/>
        <v>621006</v>
      </c>
      <c r="T448" s="51">
        <f t="shared" si="31"/>
        <v>-9</v>
      </c>
      <c r="U448" s="53">
        <f t="shared" si="31"/>
        <v>227</v>
      </c>
      <c r="V448" s="18">
        <f t="shared" si="32"/>
        <v>2735.7488986784142</v>
      </c>
      <c r="W448" s="21">
        <f t="shared" si="33"/>
        <v>2735.7092511013216</v>
      </c>
      <c r="X448" s="44">
        <f t="shared" si="34"/>
        <v>-3.9647577092511016E-2</v>
      </c>
    </row>
    <row r="449" spans="1:24">
      <c r="A449" s="17">
        <v>4152</v>
      </c>
      <c r="B449" s="3">
        <v>7</v>
      </c>
      <c r="C449" s="3" t="s">
        <v>455</v>
      </c>
      <c r="D449" s="18">
        <v>782132</v>
      </c>
      <c r="E449" s="18">
        <v>782132</v>
      </c>
      <c r="F449" s="19">
        <v>0</v>
      </c>
      <c r="G449" s="18">
        <v>554</v>
      </c>
      <c r="H449" s="20">
        <v>1412</v>
      </c>
      <c r="I449" s="18">
        <v>1412</v>
      </c>
      <c r="J449" s="21">
        <v>0</v>
      </c>
      <c r="K449" s="22">
        <v>797878</v>
      </c>
      <c r="L449" s="18">
        <v>797878</v>
      </c>
      <c r="M449" s="19">
        <v>0</v>
      </c>
      <c r="N449" s="23">
        <v>594</v>
      </c>
      <c r="O449" s="18">
        <v>1343</v>
      </c>
      <c r="P449" s="18">
        <v>1343</v>
      </c>
      <c r="Q449" s="21">
        <v>0</v>
      </c>
      <c r="R449" s="22">
        <f t="shared" si="31"/>
        <v>1580010</v>
      </c>
      <c r="S449" s="22">
        <f t="shared" si="31"/>
        <v>1580010</v>
      </c>
      <c r="T449" s="51">
        <f t="shared" si="31"/>
        <v>0</v>
      </c>
      <c r="U449" s="53">
        <f t="shared" si="31"/>
        <v>1148</v>
      </c>
      <c r="V449" s="18">
        <f t="shared" si="32"/>
        <v>1376.3153310104531</v>
      </c>
      <c r="W449" s="21">
        <f t="shared" si="33"/>
        <v>1376.3153310104531</v>
      </c>
      <c r="X449" s="44">
        <f t="shared" si="34"/>
        <v>0</v>
      </c>
    </row>
    <row r="450" spans="1:24">
      <c r="A450" s="17">
        <v>4153</v>
      </c>
      <c r="B450" s="3">
        <v>7</v>
      </c>
      <c r="C450" s="3" t="s">
        <v>456</v>
      </c>
      <c r="D450" s="18">
        <v>554488</v>
      </c>
      <c r="E450" s="18">
        <v>554389</v>
      </c>
      <c r="F450" s="19">
        <v>-100</v>
      </c>
      <c r="G450" s="18">
        <v>387</v>
      </c>
      <c r="H450" s="20">
        <v>1433</v>
      </c>
      <c r="I450" s="18">
        <v>1433</v>
      </c>
      <c r="J450" s="21">
        <v>0</v>
      </c>
      <c r="K450" s="22">
        <v>563160</v>
      </c>
      <c r="L450" s="18">
        <v>562953</v>
      </c>
      <c r="M450" s="19">
        <v>-207</v>
      </c>
      <c r="N450" s="23">
        <v>398</v>
      </c>
      <c r="O450" s="18">
        <v>1415</v>
      </c>
      <c r="P450" s="18">
        <v>1414</v>
      </c>
      <c r="Q450" s="21">
        <v>-1</v>
      </c>
      <c r="R450" s="22">
        <f t="shared" si="31"/>
        <v>1117648</v>
      </c>
      <c r="S450" s="22">
        <f t="shared" si="31"/>
        <v>1117342</v>
      </c>
      <c r="T450" s="51">
        <f t="shared" si="31"/>
        <v>-307</v>
      </c>
      <c r="U450" s="53">
        <f t="shared" si="31"/>
        <v>785</v>
      </c>
      <c r="V450" s="18">
        <f t="shared" si="32"/>
        <v>1423.7554140127388</v>
      </c>
      <c r="W450" s="21">
        <f t="shared" si="33"/>
        <v>1423.3656050955415</v>
      </c>
      <c r="X450" s="44">
        <f t="shared" si="34"/>
        <v>-0.39108280254777072</v>
      </c>
    </row>
    <row r="451" spans="1:24">
      <c r="A451" s="17">
        <v>4155</v>
      </c>
      <c r="B451" s="3">
        <v>7</v>
      </c>
      <c r="C451" s="3" t="s">
        <v>457</v>
      </c>
      <c r="D451" s="18">
        <v>348729</v>
      </c>
      <c r="E451" s="18">
        <v>348623</v>
      </c>
      <c r="F451" s="19">
        <v>-106</v>
      </c>
      <c r="G451" s="18">
        <v>108</v>
      </c>
      <c r="H451" s="20">
        <v>3229</v>
      </c>
      <c r="I451" s="18">
        <v>3228</v>
      </c>
      <c r="J451" s="21">
        <v>-1</v>
      </c>
      <c r="K451" s="22">
        <v>355896</v>
      </c>
      <c r="L451" s="18">
        <v>355681</v>
      </c>
      <c r="M451" s="19">
        <v>-215</v>
      </c>
      <c r="N451" s="23">
        <v>108</v>
      </c>
      <c r="O451" s="18">
        <v>3295</v>
      </c>
      <c r="P451" s="18">
        <v>3293</v>
      </c>
      <c r="Q451" s="21">
        <v>-2</v>
      </c>
      <c r="R451" s="22">
        <f t="shared" si="31"/>
        <v>704625</v>
      </c>
      <c r="S451" s="22">
        <f t="shared" si="31"/>
        <v>704304</v>
      </c>
      <c r="T451" s="51">
        <f t="shared" si="31"/>
        <v>-321</v>
      </c>
      <c r="U451" s="53">
        <f t="shared" si="31"/>
        <v>216</v>
      </c>
      <c r="V451" s="18">
        <f t="shared" si="32"/>
        <v>3262.1527777777778</v>
      </c>
      <c r="W451" s="21">
        <f t="shared" si="33"/>
        <v>3260.6666666666665</v>
      </c>
      <c r="X451" s="44">
        <f t="shared" si="34"/>
        <v>-1.4861111111111112</v>
      </c>
    </row>
    <row r="452" spans="1:24">
      <c r="A452" s="17">
        <v>4159</v>
      </c>
      <c r="B452" s="3">
        <v>7</v>
      </c>
      <c r="C452" s="3" t="s">
        <v>458</v>
      </c>
      <c r="D452" s="18">
        <v>1309938</v>
      </c>
      <c r="E452" s="18">
        <v>1309979</v>
      </c>
      <c r="F452" s="19">
        <v>42</v>
      </c>
      <c r="G452" s="18">
        <v>916</v>
      </c>
      <c r="H452" s="20">
        <v>1430</v>
      </c>
      <c r="I452" s="18">
        <v>1430</v>
      </c>
      <c r="J452" s="21">
        <v>0</v>
      </c>
      <c r="K452" s="22">
        <v>1330551</v>
      </c>
      <c r="L452" s="18">
        <v>1330563</v>
      </c>
      <c r="M452" s="19">
        <v>12</v>
      </c>
      <c r="N452" s="23">
        <v>989</v>
      </c>
      <c r="O452" s="18">
        <v>1345</v>
      </c>
      <c r="P452" s="18">
        <v>1345</v>
      </c>
      <c r="Q452" s="21">
        <v>0</v>
      </c>
      <c r="R452" s="22">
        <f t="shared" si="31"/>
        <v>2640489</v>
      </c>
      <c r="S452" s="22">
        <f t="shared" si="31"/>
        <v>2640542</v>
      </c>
      <c r="T452" s="51">
        <f t="shared" si="31"/>
        <v>54</v>
      </c>
      <c r="U452" s="53">
        <f t="shared" si="31"/>
        <v>1905</v>
      </c>
      <c r="V452" s="18">
        <f t="shared" si="32"/>
        <v>1386.083464566929</v>
      </c>
      <c r="W452" s="21">
        <f t="shared" si="33"/>
        <v>1386.1112860892388</v>
      </c>
      <c r="X452" s="44">
        <f t="shared" si="34"/>
        <v>2.8346456692913385E-2</v>
      </c>
    </row>
    <row r="453" spans="1:24">
      <c r="A453" s="17">
        <v>4160</v>
      </c>
      <c r="B453" s="3">
        <v>7</v>
      </c>
      <c r="C453" s="3" t="s">
        <v>459</v>
      </c>
      <c r="D453" s="18">
        <v>579401</v>
      </c>
      <c r="E453" s="18">
        <v>579379</v>
      </c>
      <c r="F453" s="19">
        <v>-22</v>
      </c>
      <c r="G453" s="18">
        <v>655</v>
      </c>
      <c r="H453" s="20">
        <v>885</v>
      </c>
      <c r="I453" s="18">
        <v>885</v>
      </c>
      <c r="J453" s="21">
        <v>0</v>
      </c>
      <c r="K453" s="22">
        <v>591498</v>
      </c>
      <c r="L453" s="18">
        <v>591453</v>
      </c>
      <c r="M453" s="19">
        <v>-45</v>
      </c>
      <c r="N453" s="23">
        <v>655</v>
      </c>
      <c r="O453" s="18">
        <v>903</v>
      </c>
      <c r="P453" s="18">
        <v>903</v>
      </c>
      <c r="Q453" s="21">
        <v>0</v>
      </c>
      <c r="R453" s="22">
        <f t="shared" si="31"/>
        <v>1170899</v>
      </c>
      <c r="S453" s="22">
        <f t="shared" si="31"/>
        <v>1170832</v>
      </c>
      <c r="T453" s="51">
        <f t="shared" si="31"/>
        <v>-67</v>
      </c>
      <c r="U453" s="53">
        <f t="shared" si="31"/>
        <v>1310</v>
      </c>
      <c r="V453" s="18">
        <f t="shared" si="32"/>
        <v>893.81603053435117</v>
      </c>
      <c r="W453" s="21">
        <f t="shared" si="33"/>
        <v>893.76488549618318</v>
      </c>
      <c r="X453" s="44">
        <f t="shared" si="34"/>
        <v>-5.114503816793893E-2</v>
      </c>
    </row>
    <row r="454" spans="1:24">
      <c r="A454" s="17">
        <v>4161</v>
      </c>
      <c r="B454" s="3">
        <v>7</v>
      </c>
      <c r="C454" s="3" t="s">
        <v>460</v>
      </c>
      <c r="D454" s="18">
        <v>970503</v>
      </c>
      <c r="E454" s="18">
        <v>970479</v>
      </c>
      <c r="F454" s="19">
        <v>-25</v>
      </c>
      <c r="G454" s="18">
        <v>191</v>
      </c>
      <c r="H454" s="20">
        <v>5076</v>
      </c>
      <c r="I454" s="18">
        <v>5076</v>
      </c>
      <c r="J454" s="21">
        <v>0</v>
      </c>
      <c r="K454" s="22">
        <v>986590</v>
      </c>
      <c r="L454" s="18">
        <v>986532</v>
      </c>
      <c r="M454" s="19">
        <v>-58</v>
      </c>
      <c r="N454" s="23">
        <v>220</v>
      </c>
      <c r="O454" s="18">
        <v>4480</v>
      </c>
      <c r="P454" s="18">
        <v>4480</v>
      </c>
      <c r="Q454" s="21">
        <v>0</v>
      </c>
      <c r="R454" s="22">
        <f t="shared" si="31"/>
        <v>1957093</v>
      </c>
      <c r="S454" s="22">
        <f t="shared" si="31"/>
        <v>1957011</v>
      </c>
      <c r="T454" s="51">
        <f t="shared" si="31"/>
        <v>-83</v>
      </c>
      <c r="U454" s="53">
        <f t="shared" si="31"/>
        <v>411</v>
      </c>
      <c r="V454" s="18">
        <f t="shared" si="32"/>
        <v>4761.7834549878344</v>
      </c>
      <c r="W454" s="21">
        <f t="shared" si="33"/>
        <v>4761.5839416058398</v>
      </c>
      <c r="X454" s="44">
        <f t="shared" si="34"/>
        <v>-0.20194647201946472</v>
      </c>
    </row>
    <row r="455" spans="1:24">
      <c r="A455" s="17">
        <v>4162</v>
      </c>
      <c r="B455" s="3">
        <v>7</v>
      </c>
      <c r="C455" s="3" t="s">
        <v>461</v>
      </c>
      <c r="D455" s="18">
        <v>169291</v>
      </c>
      <c r="E455" s="18">
        <v>169267</v>
      </c>
      <c r="F455" s="19">
        <v>-24</v>
      </c>
      <c r="G455" s="18">
        <v>120</v>
      </c>
      <c r="H455" s="20">
        <v>1411</v>
      </c>
      <c r="I455" s="18">
        <v>1411</v>
      </c>
      <c r="J455" s="21">
        <v>0</v>
      </c>
      <c r="K455" s="22">
        <v>173316</v>
      </c>
      <c r="L455" s="18">
        <v>173266</v>
      </c>
      <c r="M455" s="19">
        <v>-50</v>
      </c>
      <c r="N455" s="23">
        <v>123</v>
      </c>
      <c r="O455" s="18">
        <v>1409</v>
      </c>
      <c r="P455" s="18">
        <v>1409</v>
      </c>
      <c r="Q455" s="21">
        <v>0</v>
      </c>
      <c r="R455" s="22">
        <f t="shared" si="31"/>
        <v>342607</v>
      </c>
      <c r="S455" s="22">
        <f t="shared" si="31"/>
        <v>342533</v>
      </c>
      <c r="T455" s="51">
        <f t="shared" si="31"/>
        <v>-74</v>
      </c>
      <c r="U455" s="53">
        <f t="shared" si="31"/>
        <v>243</v>
      </c>
      <c r="V455" s="18">
        <f t="shared" si="32"/>
        <v>1409.9053497942386</v>
      </c>
      <c r="W455" s="21">
        <f t="shared" si="33"/>
        <v>1409.6008230452676</v>
      </c>
      <c r="X455" s="44">
        <f t="shared" si="34"/>
        <v>-0.30452674897119342</v>
      </c>
    </row>
    <row r="456" spans="1:24">
      <c r="A456" s="17">
        <v>4163</v>
      </c>
      <c r="B456" s="3">
        <v>7</v>
      </c>
      <c r="C456" s="3" t="s">
        <v>462</v>
      </c>
      <c r="D456" s="18">
        <v>862642</v>
      </c>
      <c r="E456" s="18">
        <v>862598</v>
      </c>
      <c r="F456" s="19">
        <v>-44</v>
      </c>
      <c r="G456" s="18">
        <v>238</v>
      </c>
      <c r="H456" s="20">
        <v>3625</v>
      </c>
      <c r="I456" s="18">
        <v>3624</v>
      </c>
      <c r="J456" s="21">
        <v>-1</v>
      </c>
      <c r="K456" s="22">
        <v>878796</v>
      </c>
      <c r="L456" s="18">
        <v>878707</v>
      </c>
      <c r="M456" s="19">
        <v>-89</v>
      </c>
      <c r="N456" s="23">
        <v>237</v>
      </c>
      <c r="O456" s="18">
        <v>3708</v>
      </c>
      <c r="P456" s="18">
        <v>3708</v>
      </c>
      <c r="Q456" s="21">
        <v>0</v>
      </c>
      <c r="R456" s="22">
        <f t="shared" si="31"/>
        <v>1741438</v>
      </c>
      <c r="S456" s="22">
        <f t="shared" si="31"/>
        <v>1741305</v>
      </c>
      <c r="T456" s="51">
        <f t="shared" si="31"/>
        <v>-133</v>
      </c>
      <c r="U456" s="53">
        <f t="shared" si="31"/>
        <v>475</v>
      </c>
      <c r="V456" s="18">
        <f t="shared" si="32"/>
        <v>3666.185263157895</v>
      </c>
      <c r="W456" s="21">
        <f t="shared" si="33"/>
        <v>3665.9052631578948</v>
      </c>
      <c r="X456" s="44">
        <f t="shared" si="34"/>
        <v>-0.28000000000000003</v>
      </c>
    </row>
    <row r="457" spans="1:24">
      <c r="A457" s="17">
        <v>4164</v>
      </c>
      <c r="B457" s="3">
        <v>7</v>
      </c>
      <c r="C457" s="3" t="s">
        <v>463</v>
      </c>
      <c r="D457" s="18">
        <v>914593</v>
      </c>
      <c r="E457" s="18">
        <v>914593</v>
      </c>
      <c r="F457" s="19">
        <v>0</v>
      </c>
      <c r="G457" s="18">
        <v>130</v>
      </c>
      <c r="H457" s="20">
        <v>7035</v>
      </c>
      <c r="I457" s="18">
        <v>7035</v>
      </c>
      <c r="J457" s="21">
        <v>0</v>
      </c>
      <c r="K457" s="22">
        <v>932003</v>
      </c>
      <c r="L457" s="18">
        <v>932003</v>
      </c>
      <c r="M457" s="19">
        <v>0</v>
      </c>
      <c r="N457" s="23">
        <v>130</v>
      </c>
      <c r="O457" s="18">
        <v>7169</v>
      </c>
      <c r="P457" s="18">
        <v>7169</v>
      </c>
      <c r="Q457" s="21">
        <v>0</v>
      </c>
      <c r="R457" s="22">
        <f t="shared" si="31"/>
        <v>1846596</v>
      </c>
      <c r="S457" s="22">
        <f t="shared" si="31"/>
        <v>1846596</v>
      </c>
      <c r="T457" s="51">
        <f t="shared" si="31"/>
        <v>0</v>
      </c>
      <c r="U457" s="53">
        <f t="shared" si="31"/>
        <v>260</v>
      </c>
      <c r="V457" s="18">
        <f t="shared" si="32"/>
        <v>7102.292307692308</v>
      </c>
      <c r="W457" s="21">
        <f t="shared" si="33"/>
        <v>7102.292307692308</v>
      </c>
      <c r="X457" s="44">
        <f t="shared" si="34"/>
        <v>0</v>
      </c>
    </row>
    <row r="458" spans="1:24">
      <c r="A458" s="17">
        <v>4166</v>
      </c>
      <c r="B458" s="3">
        <v>7</v>
      </c>
      <c r="C458" s="3" t="s">
        <v>464</v>
      </c>
      <c r="D458" s="18">
        <v>312112</v>
      </c>
      <c r="E458" s="18">
        <v>311660</v>
      </c>
      <c r="F458" s="19">
        <v>-452</v>
      </c>
      <c r="G458" s="18">
        <v>130</v>
      </c>
      <c r="H458" s="20">
        <v>2401</v>
      </c>
      <c r="I458" s="18">
        <v>2397</v>
      </c>
      <c r="J458" s="21">
        <v>-4</v>
      </c>
      <c r="K458" s="22">
        <v>319956</v>
      </c>
      <c r="L458" s="18">
        <v>319092</v>
      </c>
      <c r="M458" s="19">
        <v>-863</v>
      </c>
      <c r="N458" s="23">
        <v>115</v>
      </c>
      <c r="O458" s="18">
        <v>2782</v>
      </c>
      <c r="P458" s="18">
        <v>2775</v>
      </c>
      <c r="Q458" s="21">
        <v>-7</v>
      </c>
      <c r="R458" s="22">
        <f t="shared" si="31"/>
        <v>632068</v>
      </c>
      <c r="S458" s="22">
        <f t="shared" si="31"/>
        <v>630752</v>
      </c>
      <c r="T458" s="51">
        <f t="shared" si="31"/>
        <v>-1315</v>
      </c>
      <c r="U458" s="53">
        <f t="shared" ref="U458" si="35">G458+N458</f>
        <v>245</v>
      </c>
      <c r="V458" s="18">
        <f t="shared" si="32"/>
        <v>2579.8693877551023</v>
      </c>
      <c r="W458" s="21">
        <f t="shared" si="33"/>
        <v>2574.4979591836736</v>
      </c>
      <c r="X458" s="44">
        <f t="shared" si="34"/>
        <v>-5.3673469387755102</v>
      </c>
    </row>
    <row r="459" spans="1:24">
      <c r="A459" s="17">
        <v>4167</v>
      </c>
      <c r="B459" s="3">
        <v>7</v>
      </c>
      <c r="C459" s="3" t="s">
        <v>465</v>
      </c>
      <c r="D459" s="18">
        <v>172642</v>
      </c>
      <c r="E459" s="18">
        <v>172635</v>
      </c>
      <c r="F459" s="19">
        <v>-8</v>
      </c>
      <c r="G459" s="18">
        <v>346</v>
      </c>
      <c r="H459" s="20">
        <v>499</v>
      </c>
      <c r="I459" s="18">
        <v>499</v>
      </c>
      <c r="J459" s="21">
        <v>0</v>
      </c>
      <c r="K459" s="22">
        <v>176375</v>
      </c>
      <c r="L459" s="18">
        <v>176359</v>
      </c>
      <c r="M459" s="19">
        <v>-16</v>
      </c>
      <c r="N459" s="23">
        <v>348</v>
      </c>
      <c r="O459" s="18">
        <v>507</v>
      </c>
      <c r="P459" s="18">
        <v>507</v>
      </c>
      <c r="Q459" s="21">
        <v>0</v>
      </c>
      <c r="R459" s="22">
        <f t="shared" ref="R459:U522" si="36">D459+K459</f>
        <v>349017</v>
      </c>
      <c r="S459" s="22">
        <f t="shared" si="36"/>
        <v>348994</v>
      </c>
      <c r="T459" s="51">
        <f t="shared" si="36"/>
        <v>-24</v>
      </c>
      <c r="U459" s="53">
        <f t="shared" si="36"/>
        <v>694</v>
      </c>
      <c r="V459" s="18">
        <f t="shared" ref="V459:V522" si="37">R459/U459</f>
        <v>502.9063400576369</v>
      </c>
      <c r="W459" s="21">
        <f t="shared" ref="W459:W522" si="38">S459/U459</f>
        <v>502.87319884726224</v>
      </c>
      <c r="X459" s="44">
        <f t="shared" ref="X459:X522" si="39">T459/U459</f>
        <v>-3.4582132564841501E-2</v>
      </c>
    </row>
    <row r="460" spans="1:24">
      <c r="A460" s="17">
        <v>4168</v>
      </c>
      <c r="B460" s="3">
        <v>7</v>
      </c>
      <c r="C460" s="3" t="s">
        <v>466</v>
      </c>
      <c r="D460" s="18">
        <v>270718</v>
      </c>
      <c r="E460" s="18">
        <v>270570</v>
      </c>
      <c r="F460" s="19">
        <v>-148</v>
      </c>
      <c r="G460" s="18">
        <v>116</v>
      </c>
      <c r="H460" s="20">
        <v>2334</v>
      </c>
      <c r="I460" s="18">
        <v>2332</v>
      </c>
      <c r="J460" s="21">
        <v>-2</v>
      </c>
      <c r="K460" s="22">
        <v>275748</v>
      </c>
      <c r="L460" s="18">
        <v>275447</v>
      </c>
      <c r="M460" s="19">
        <v>-301</v>
      </c>
      <c r="N460" s="23">
        <v>116</v>
      </c>
      <c r="O460" s="18">
        <v>2377</v>
      </c>
      <c r="P460" s="18">
        <v>2375</v>
      </c>
      <c r="Q460" s="21">
        <v>-2</v>
      </c>
      <c r="R460" s="22">
        <f t="shared" si="36"/>
        <v>546466</v>
      </c>
      <c r="S460" s="22">
        <f t="shared" si="36"/>
        <v>546017</v>
      </c>
      <c r="T460" s="51">
        <f t="shared" si="36"/>
        <v>-449</v>
      </c>
      <c r="U460" s="53">
        <f t="shared" si="36"/>
        <v>232</v>
      </c>
      <c r="V460" s="18">
        <f t="shared" si="37"/>
        <v>2355.4568965517242</v>
      </c>
      <c r="W460" s="21">
        <f t="shared" si="38"/>
        <v>2353.5215517241381</v>
      </c>
      <c r="X460" s="44">
        <f t="shared" si="39"/>
        <v>-1.9353448275862069</v>
      </c>
    </row>
    <row r="461" spans="1:24">
      <c r="A461" s="17">
        <v>4169</v>
      </c>
      <c r="B461" s="3">
        <v>7</v>
      </c>
      <c r="C461" s="3" t="s">
        <v>467</v>
      </c>
      <c r="D461" s="18">
        <v>924308</v>
      </c>
      <c r="E461" s="18">
        <v>924228</v>
      </c>
      <c r="F461" s="19">
        <v>-80</v>
      </c>
      <c r="G461" s="18">
        <v>300</v>
      </c>
      <c r="H461" s="20">
        <v>3081</v>
      </c>
      <c r="I461" s="18">
        <v>3081</v>
      </c>
      <c r="J461" s="21">
        <v>0</v>
      </c>
      <c r="K461" s="22">
        <v>938830</v>
      </c>
      <c r="L461" s="18">
        <v>938668</v>
      </c>
      <c r="M461" s="19">
        <v>-162</v>
      </c>
      <c r="N461" s="23">
        <v>300</v>
      </c>
      <c r="O461" s="18">
        <v>3129</v>
      </c>
      <c r="P461" s="18">
        <v>3129</v>
      </c>
      <c r="Q461" s="21">
        <v>0</v>
      </c>
      <c r="R461" s="22">
        <f t="shared" si="36"/>
        <v>1863138</v>
      </c>
      <c r="S461" s="22">
        <f t="shared" si="36"/>
        <v>1862896</v>
      </c>
      <c r="T461" s="51">
        <f t="shared" si="36"/>
        <v>-242</v>
      </c>
      <c r="U461" s="53">
        <f t="shared" si="36"/>
        <v>600</v>
      </c>
      <c r="V461" s="18">
        <f t="shared" si="37"/>
        <v>3105.23</v>
      </c>
      <c r="W461" s="21">
        <f t="shared" si="38"/>
        <v>3104.8266666666668</v>
      </c>
      <c r="X461" s="44">
        <f t="shared" si="39"/>
        <v>-0.40333333333333332</v>
      </c>
    </row>
    <row r="462" spans="1:24">
      <c r="A462" s="17">
        <v>4170</v>
      </c>
      <c r="B462" s="3">
        <v>7</v>
      </c>
      <c r="C462" s="3" t="s">
        <v>468</v>
      </c>
      <c r="D462" s="18">
        <v>1114333</v>
      </c>
      <c r="E462" s="18">
        <v>1114136</v>
      </c>
      <c r="F462" s="19">
        <v>-197</v>
      </c>
      <c r="G462" s="18">
        <v>1425</v>
      </c>
      <c r="H462" s="20">
        <v>782</v>
      </c>
      <c r="I462" s="18">
        <v>782</v>
      </c>
      <c r="J462" s="21">
        <v>0</v>
      </c>
      <c r="K462" s="22">
        <v>1136427</v>
      </c>
      <c r="L462" s="18">
        <v>1136015</v>
      </c>
      <c r="M462" s="19">
        <v>-412</v>
      </c>
      <c r="N462" s="23">
        <v>1484</v>
      </c>
      <c r="O462" s="18">
        <v>766</v>
      </c>
      <c r="P462" s="18">
        <v>766</v>
      </c>
      <c r="Q462" s="21">
        <v>0</v>
      </c>
      <c r="R462" s="22">
        <f t="shared" si="36"/>
        <v>2250760</v>
      </c>
      <c r="S462" s="22">
        <f t="shared" si="36"/>
        <v>2250151</v>
      </c>
      <c r="T462" s="51">
        <f t="shared" si="36"/>
        <v>-609</v>
      </c>
      <c r="U462" s="53">
        <f t="shared" si="36"/>
        <v>2909</v>
      </c>
      <c r="V462" s="18">
        <f t="shared" si="37"/>
        <v>773.72292884152625</v>
      </c>
      <c r="W462" s="21">
        <f t="shared" si="38"/>
        <v>773.51357854932962</v>
      </c>
      <c r="X462" s="44">
        <f t="shared" si="39"/>
        <v>-0.20935029219663115</v>
      </c>
    </row>
    <row r="463" spans="1:24">
      <c r="A463" s="17">
        <v>4171</v>
      </c>
      <c r="B463" s="3">
        <v>7</v>
      </c>
      <c r="C463" s="3" t="s">
        <v>469</v>
      </c>
      <c r="D463" s="18">
        <v>269113</v>
      </c>
      <c r="E463" s="18">
        <v>269059</v>
      </c>
      <c r="F463" s="19">
        <v>-54</v>
      </c>
      <c r="G463" s="18">
        <v>890</v>
      </c>
      <c r="H463" s="20">
        <v>302</v>
      </c>
      <c r="I463" s="18">
        <v>302</v>
      </c>
      <c r="J463" s="21">
        <v>0</v>
      </c>
      <c r="K463" s="22">
        <v>274761</v>
      </c>
      <c r="L463" s="18">
        <v>274650</v>
      </c>
      <c r="M463" s="19">
        <v>-110</v>
      </c>
      <c r="N463" s="23">
        <v>900</v>
      </c>
      <c r="O463" s="18">
        <v>305</v>
      </c>
      <c r="P463" s="18">
        <v>305</v>
      </c>
      <c r="Q463" s="21">
        <v>0</v>
      </c>
      <c r="R463" s="22">
        <f t="shared" si="36"/>
        <v>543874</v>
      </c>
      <c r="S463" s="22">
        <f t="shared" si="36"/>
        <v>543709</v>
      </c>
      <c r="T463" s="51">
        <f t="shared" si="36"/>
        <v>-164</v>
      </c>
      <c r="U463" s="53">
        <f t="shared" si="36"/>
        <v>1790</v>
      </c>
      <c r="V463" s="18">
        <f t="shared" si="37"/>
        <v>303.84022346368715</v>
      </c>
      <c r="W463" s="21">
        <f t="shared" si="38"/>
        <v>303.74804469273744</v>
      </c>
      <c r="X463" s="44">
        <f t="shared" si="39"/>
        <v>-9.1620111731843576E-2</v>
      </c>
    </row>
    <row r="464" spans="1:24">
      <c r="A464" s="17">
        <v>4172</v>
      </c>
      <c r="B464" s="3">
        <v>7</v>
      </c>
      <c r="C464" s="3" t="s">
        <v>470</v>
      </c>
      <c r="D464" s="18">
        <v>142867</v>
      </c>
      <c r="E464" s="18">
        <v>142867</v>
      </c>
      <c r="F464" s="19">
        <v>0</v>
      </c>
      <c r="G464" s="18">
        <v>51</v>
      </c>
      <c r="H464" s="20">
        <v>2801</v>
      </c>
      <c r="I464" s="18">
        <v>2801</v>
      </c>
      <c r="J464" s="21">
        <v>0</v>
      </c>
      <c r="K464" s="22">
        <v>145474</v>
      </c>
      <c r="L464" s="18">
        <v>145474</v>
      </c>
      <c r="M464" s="19">
        <v>0</v>
      </c>
      <c r="N464" s="23">
        <v>44</v>
      </c>
      <c r="O464" s="18">
        <v>3306</v>
      </c>
      <c r="P464" s="18">
        <v>3306</v>
      </c>
      <c r="Q464" s="21">
        <v>0</v>
      </c>
      <c r="R464" s="22">
        <f t="shared" si="36"/>
        <v>288341</v>
      </c>
      <c r="S464" s="22">
        <f t="shared" si="36"/>
        <v>288341</v>
      </c>
      <c r="T464" s="51">
        <f t="shared" si="36"/>
        <v>0</v>
      </c>
      <c r="U464" s="53">
        <f t="shared" si="36"/>
        <v>95</v>
      </c>
      <c r="V464" s="18">
        <f t="shared" si="37"/>
        <v>3035.1684210526314</v>
      </c>
      <c r="W464" s="21">
        <f t="shared" si="38"/>
        <v>3035.1684210526314</v>
      </c>
      <c r="X464" s="44">
        <f t="shared" si="39"/>
        <v>0</v>
      </c>
    </row>
    <row r="465" spans="1:24">
      <c r="A465" s="17">
        <v>4173</v>
      </c>
      <c r="B465" s="3">
        <v>7</v>
      </c>
      <c r="C465" s="3" t="s">
        <v>471</v>
      </c>
      <c r="D465" s="18">
        <v>0</v>
      </c>
      <c r="E465" s="18">
        <v>0</v>
      </c>
      <c r="F465" s="19">
        <v>0</v>
      </c>
      <c r="G465" s="18">
        <v>0</v>
      </c>
      <c r="H465" s="20">
        <v>0</v>
      </c>
      <c r="I465" s="18">
        <v>0</v>
      </c>
      <c r="J465" s="21">
        <v>0</v>
      </c>
      <c r="K465" s="22">
        <v>0</v>
      </c>
      <c r="L465" s="18">
        <v>0</v>
      </c>
      <c r="M465" s="19">
        <v>0</v>
      </c>
      <c r="N465" s="23">
        <v>0</v>
      </c>
      <c r="O465" s="18">
        <v>0</v>
      </c>
      <c r="P465" s="18">
        <v>0</v>
      </c>
      <c r="Q465" s="21">
        <v>0</v>
      </c>
      <c r="R465" s="22">
        <f t="shared" si="36"/>
        <v>0</v>
      </c>
      <c r="S465" s="22">
        <f t="shared" si="36"/>
        <v>0</v>
      </c>
      <c r="T465" s="51">
        <f t="shared" si="36"/>
        <v>0</v>
      </c>
      <c r="U465" s="53">
        <f t="shared" si="36"/>
        <v>0</v>
      </c>
      <c r="V465" s="18" t="e">
        <f t="shared" si="37"/>
        <v>#DIV/0!</v>
      </c>
      <c r="W465" s="21" t="e">
        <f t="shared" si="38"/>
        <v>#DIV/0!</v>
      </c>
      <c r="X465" s="44" t="e">
        <f t="shared" si="39"/>
        <v>#DIV/0!</v>
      </c>
    </row>
    <row r="466" spans="1:24">
      <c r="A466" s="17">
        <v>4177</v>
      </c>
      <c r="B466" s="3">
        <v>7</v>
      </c>
      <c r="C466" s="3" t="s">
        <v>472</v>
      </c>
      <c r="D466" s="18">
        <v>174649</v>
      </c>
      <c r="E466" s="18">
        <v>174649</v>
      </c>
      <c r="F466" s="19">
        <v>0</v>
      </c>
      <c r="G466" s="18">
        <v>31</v>
      </c>
      <c r="H466" s="20">
        <v>5634</v>
      </c>
      <c r="I466" s="18">
        <v>5634</v>
      </c>
      <c r="J466" s="21">
        <v>0</v>
      </c>
      <c r="K466" s="22">
        <v>178262</v>
      </c>
      <c r="L466" s="18">
        <v>178262</v>
      </c>
      <c r="M466" s="19">
        <v>0</v>
      </c>
      <c r="N466" s="23">
        <v>31</v>
      </c>
      <c r="O466" s="18">
        <v>5750</v>
      </c>
      <c r="P466" s="18">
        <v>5750</v>
      </c>
      <c r="Q466" s="21">
        <v>0</v>
      </c>
      <c r="R466" s="22">
        <f t="shared" si="36"/>
        <v>352911</v>
      </c>
      <c r="S466" s="22">
        <f t="shared" si="36"/>
        <v>352911</v>
      </c>
      <c r="T466" s="51">
        <f t="shared" si="36"/>
        <v>0</v>
      </c>
      <c r="U466" s="53">
        <f t="shared" si="36"/>
        <v>62</v>
      </c>
      <c r="V466" s="18">
        <f t="shared" si="37"/>
        <v>5692.1129032258068</v>
      </c>
      <c r="W466" s="21">
        <f t="shared" si="38"/>
        <v>5692.1129032258068</v>
      </c>
      <c r="X466" s="44">
        <f t="shared" si="39"/>
        <v>0</v>
      </c>
    </row>
    <row r="467" spans="1:24">
      <c r="A467" s="17">
        <v>4178</v>
      </c>
      <c r="B467" s="3">
        <v>7</v>
      </c>
      <c r="C467" s="3" t="s">
        <v>473</v>
      </c>
      <c r="D467" s="18">
        <v>133793</v>
      </c>
      <c r="E467" s="18">
        <v>133793</v>
      </c>
      <c r="F467" s="19">
        <v>0</v>
      </c>
      <c r="G467" s="18">
        <v>160</v>
      </c>
      <c r="H467" s="20">
        <v>836</v>
      </c>
      <c r="I467" s="18">
        <v>836</v>
      </c>
      <c r="J467" s="21">
        <v>0</v>
      </c>
      <c r="K467" s="22">
        <v>136549</v>
      </c>
      <c r="L467" s="18">
        <v>136549</v>
      </c>
      <c r="M467" s="19">
        <v>0</v>
      </c>
      <c r="N467" s="23">
        <v>160</v>
      </c>
      <c r="O467" s="18">
        <v>853</v>
      </c>
      <c r="P467" s="18">
        <v>853</v>
      </c>
      <c r="Q467" s="21">
        <v>0</v>
      </c>
      <c r="R467" s="22">
        <f t="shared" si="36"/>
        <v>270342</v>
      </c>
      <c r="S467" s="22">
        <f t="shared" si="36"/>
        <v>270342</v>
      </c>
      <c r="T467" s="51">
        <f t="shared" si="36"/>
        <v>0</v>
      </c>
      <c r="U467" s="53">
        <f t="shared" si="36"/>
        <v>320</v>
      </c>
      <c r="V467" s="18">
        <f t="shared" si="37"/>
        <v>844.81875000000002</v>
      </c>
      <c r="W467" s="21">
        <f t="shared" si="38"/>
        <v>844.81875000000002</v>
      </c>
      <c r="X467" s="44">
        <f t="shared" si="39"/>
        <v>0</v>
      </c>
    </row>
    <row r="468" spans="1:24">
      <c r="A468" s="17">
        <v>4180</v>
      </c>
      <c r="B468" s="3">
        <v>7</v>
      </c>
      <c r="C468" s="3" t="s">
        <v>474</v>
      </c>
      <c r="D468" s="18">
        <v>0</v>
      </c>
      <c r="E468" s="18">
        <v>0</v>
      </c>
      <c r="F468" s="19">
        <v>0</v>
      </c>
      <c r="G468" s="18">
        <v>0</v>
      </c>
      <c r="H468" s="20">
        <v>0</v>
      </c>
      <c r="I468" s="18">
        <v>0</v>
      </c>
      <c r="J468" s="21">
        <v>0</v>
      </c>
      <c r="K468" s="22">
        <v>0</v>
      </c>
      <c r="L468" s="18">
        <v>0</v>
      </c>
      <c r="M468" s="19">
        <v>0</v>
      </c>
      <c r="N468" s="23">
        <v>0</v>
      </c>
      <c r="O468" s="18">
        <v>0</v>
      </c>
      <c r="P468" s="18">
        <v>0</v>
      </c>
      <c r="Q468" s="21">
        <v>0</v>
      </c>
      <c r="R468" s="22">
        <f t="shared" si="36"/>
        <v>0</v>
      </c>
      <c r="S468" s="22">
        <f t="shared" si="36"/>
        <v>0</v>
      </c>
      <c r="T468" s="51">
        <f t="shared" si="36"/>
        <v>0</v>
      </c>
      <c r="U468" s="53">
        <f t="shared" si="36"/>
        <v>0</v>
      </c>
      <c r="V468" s="18" t="e">
        <f t="shared" si="37"/>
        <v>#DIV/0!</v>
      </c>
      <c r="W468" s="21" t="e">
        <f t="shared" si="38"/>
        <v>#DIV/0!</v>
      </c>
      <c r="X468" s="44" t="e">
        <f t="shared" si="39"/>
        <v>#DIV/0!</v>
      </c>
    </row>
    <row r="469" spans="1:24">
      <c r="A469" s="17">
        <v>4181</v>
      </c>
      <c r="B469" s="3">
        <v>7</v>
      </c>
      <c r="C469" s="3" t="s">
        <v>475</v>
      </c>
      <c r="D469" s="18">
        <v>721674</v>
      </c>
      <c r="E469" s="18">
        <v>721550</v>
      </c>
      <c r="F469" s="19">
        <v>-124</v>
      </c>
      <c r="G469" s="18">
        <v>1070</v>
      </c>
      <c r="H469" s="20">
        <v>674</v>
      </c>
      <c r="I469" s="18">
        <v>674</v>
      </c>
      <c r="J469" s="21">
        <v>0</v>
      </c>
      <c r="K469" s="22">
        <v>736282</v>
      </c>
      <c r="L469" s="18">
        <v>736021</v>
      </c>
      <c r="M469" s="19">
        <v>-261</v>
      </c>
      <c r="N469" s="23">
        <v>1120</v>
      </c>
      <c r="O469" s="18">
        <v>657</v>
      </c>
      <c r="P469" s="18">
        <v>657</v>
      </c>
      <c r="Q469" s="21">
        <v>0</v>
      </c>
      <c r="R469" s="22">
        <f t="shared" si="36"/>
        <v>1457956</v>
      </c>
      <c r="S469" s="22">
        <f t="shared" si="36"/>
        <v>1457571</v>
      </c>
      <c r="T469" s="51">
        <f t="shared" si="36"/>
        <v>-385</v>
      </c>
      <c r="U469" s="53">
        <f t="shared" si="36"/>
        <v>2190</v>
      </c>
      <c r="V469" s="18">
        <f t="shared" si="37"/>
        <v>665.73333333333335</v>
      </c>
      <c r="W469" s="21">
        <f t="shared" si="38"/>
        <v>665.5575342465753</v>
      </c>
      <c r="X469" s="44">
        <f t="shared" si="39"/>
        <v>-0.17579908675799086</v>
      </c>
    </row>
    <row r="470" spans="1:24">
      <c r="A470" s="17">
        <v>4182</v>
      </c>
      <c r="B470" s="3">
        <v>7</v>
      </c>
      <c r="C470" s="3" t="s">
        <v>476</v>
      </c>
      <c r="D470" s="18">
        <v>0</v>
      </c>
      <c r="E470" s="18">
        <v>0</v>
      </c>
      <c r="F470" s="19">
        <v>0</v>
      </c>
      <c r="G470" s="18">
        <v>0</v>
      </c>
      <c r="H470" s="20">
        <v>0</v>
      </c>
      <c r="I470" s="18">
        <v>0</v>
      </c>
      <c r="J470" s="21">
        <v>0</v>
      </c>
      <c r="K470" s="22">
        <v>0</v>
      </c>
      <c r="L470" s="18">
        <v>0</v>
      </c>
      <c r="M470" s="19">
        <v>0</v>
      </c>
      <c r="N470" s="23">
        <v>0</v>
      </c>
      <c r="O470" s="18">
        <v>0</v>
      </c>
      <c r="P470" s="18">
        <v>0</v>
      </c>
      <c r="Q470" s="21">
        <v>0</v>
      </c>
      <c r="R470" s="22">
        <f t="shared" si="36"/>
        <v>0</v>
      </c>
      <c r="S470" s="22">
        <f t="shared" si="36"/>
        <v>0</v>
      </c>
      <c r="T470" s="51">
        <f t="shared" si="36"/>
        <v>0</v>
      </c>
      <c r="U470" s="53">
        <f t="shared" si="36"/>
        <v>0</v>
      </c>
      <c r="V470" s="18" t="e">
        <f t="shared" si="37"/>
        <v>#DIV/0!</v>
      </c>
      <c r="W470" s="21" t="e">
        <f t="shared" si="38"/>
        <v>#DIV/0!</v>
      </c>
      <c r="X470" s="44" t="e">
        <f t="shared" si="39"/>
        <v>#DIV/0!</v>
      </c>
    </row>
    <row r="471" spans="1:24">
      <c r="A471" s="17">
        <v>4183</v>
      </c>
      <c r="B471" s="3">
        <v>7</v>
      </c>
      <c r="C471" s="3" t="s">
        <v>477</v>
      </c>
      <c r="D471" s="18">
        <v>8438860</v>
      </c>
      <c r="E471" s="18">
        <v>8445903</v>
      </c>
      <c r="F471" s="19">
        <v>7044</v>
      </c>
      <c r="G471" s="18">
        <v>197</v>
      </c>
      <c r="H471" s="20">
        <v>42837</v>
      </c>
      <c r="I471" s="18">
        <v>42873</v>
      </c>
      <c r="J471" s="21">
        <v>36</v>
      </c>
      <c r="K471" s="22">
        <v>8593629</v>
      </c>
      <c r="L471" s="18">
        <v>8595604</v>
      </c>
      <c r="M471" s="19">
        <v>1976</v>
      </c>
      <c r="N471" s="23">
        <v>202</v>
      </c>
      <c r="O471" s="18">
        <v>42543</v>
      </c>
      <c r="P471" s="18">
        <v>42552</v>
      </c>
      <c r="Q471" s="21">
        <v>9</v>
      </c>
      <c r="R471" s="22">
        <f t="shared" si="36"/>
        <v>17032489</v>
      </c>
      <c r="S471" s="22">
        <f t="shared" si="36"/>
        <v>17041507</v>
      </c>
      <c r="T471" s="51">
        <f t="shared" si="36"/>
        <v>9020</v>
      </c>
      <c r="U471" s="53">
        <f t="shared" si="36"/>
        <v>399</v>
      </c>
      <c r="V471" s="18">
        <f t="shared" si="37"/>
        <v>42687.942355889725</v>
      </c>
      <c r="W471" s="21">
        <f t="shared" si="38"/>
        <v>42710.543859649122</v>
      </c>
      <c r="X471" s="44">
        <f t="shared" si="39"/>
        <v>22.606516290726816</v>
      </c>
    </row>
    <row r="472" spans="1:24">
      <c r="A472" s="17">
        <v>4184</v>
      </c>
      <c r="B472" s="3">
        <v>7</v>
      </c>
      <c r="C472" s="3" t="s">
        <v>478</v>
      </c>
      <c r="D472" s="18">
        <v>295654</v>
      </c>
      <c r="E472" s="18">
        <v>295643</v>
      </c>
      <c r="F472" s="19">
        <v>-11</v>
      </c>
      <c r="G472" s="18">
        <v>550</v>
      </c>
      <c r="H472" s="20">
        <v>538</v>
      </c>
      <c r="I472" s="18">
        <v>538</v>
      </c>
      <c r="J472" s="21">
        <v>0</v>
      </c>
      <c r="K472" s="22">
        <v>302027</v>
      </c>
      <c r="L472" s="18">
        <v>302001</v>
      </c>
      <c r="M472" s="19">
        <v>-26</v>
      </c>
      <c r="N472" s="23">
        <v>634</v>
      </c>
      <c r="O472" s="18">
        <v>476</v>
      </c>
      <c r="P472" s="18">
        <v>476</v>
      </c>
      <c r="Q472" s="21">
        <v>0</v>
      </c>
      <c r="R472" s="22">
        <f t="shared" si="36"/>
        <v>597681</v>
      </c>
      <c r="S472" s="22">
        <f t="shared" si="36"/>
        <v>597644</v>
      </c>
      <c r="T472" s="51">
        <f t="shared" si="36"/>
        <v>-37</v>
      </c>
      <c r="U472" s="53">
        <f t="shared" si="36"/>
        <v>1184</v>
      </c>
      <c r="V472" s="18">
        <f t="shared" si="37"/>
        <v>504.79814189189187</v>
      </c>
      <c r="W472" s="21">
        <f t="shared" si="38"/>
        <v>504.76689189189187</v>
      </c>
      <c r="X472" s="44">
        <f t="shared" si="39"/>
        <v>-3.125E-2</v>
      </c>
    </row>
    <row r="473" spans="1:24">
      <c r="A473" s="17">
        <v>4185</v>
      </c>
      <c r="B473" s="3">
        <v>7</v>
      </c>
      <c r="C473" s="3" t="s">
        <v>479</v>
      </c>
      <c r="D473" s="18">
        <v>819531</v>
      </c>
      <c r="E473" s="18">
        <v>819362</v>
      </c>
      <c r="F473" s="19">
        <v>-170</v>
      </c>
      <c r="G473" s="18">
        <v>405</v>
      </c>
      <c r="H473" s="20">
        <v>2024</v>
      </c>
      <c r="I473" s="18">
        <v>2023</v>
      </c>
      <c r="J473" s="21">
        <v>-1</v>
      </c>
      <c r="K473" s="22">
        <v>835248</v>
      </c>
      <c r="L473" s="18">
        <v>834895</v>
      </c>
      <c r="M473" s="19">
        <v>-353</v>
      </c>
      <c r="N473" s="23">
        <v>412</v>
      </c>
      <c r="O473" s="18">
        <v>2027</v>
      </c>
      <c r="P473" s="18">
        <v>2026</v>
      </c>
      <c r="Q473" s="21">
        <v>-1</v>
      </c>
      <c r="R473" s="22">
        <f t="shared" si="36"/>
        <v>1654779</v>
      </c>
      <c r="S473" s="22">
        <f t="shared" si="36"/>
        <v>1654257</v>
      </c>
      <c r="T473" s="51">
        <f t="shared" si="36"/>
        <v>-523</v>
      </c>
      <c r="U473" s="53">
        <f t="shared" si="36"/>
        <v>817</v>
      </c>
      <c r="V473" s="18">
        <f t="shared" si="37"/>
        <v>2025.4332925336598</v>
      </c>
      <c r="W473" s="21">
        <f t="shared" si="38"/>
        <v>2024.7943696450429</v>
      </c>
      <c r="X473" s="44">
        <f t="shared" si="39"/>
        <v>-0.64014687882496935</v>
      </c>
    </row>
    <row r="474" spans="1:24">
      <c r="A474" s="17">
        <v>4186</v>
      </c>
      <c r="B474" s="3">
        <v>7</v>
      </c>
      <c r="C474" s="3" t="s">
        <v>480</v>
      </c>
      <c r="D474" s="18">
        <v>1021083</v>
      </c>
      <c r="E474" s="18">
        <v>1020924</v>
      </c>
      <c r="F474" s="19">
        <v>-159</v>
      </c>
      <c r="G474" s="18">
        <v>432</v>
      </c>
      <c r="H474" s="20">
        <v>2364</v>
      </c>
      <c r="I474" s="18">
        <v>2363</v>
      </c>
      <c r="J474" s="21">
        <v>-1</v>
      </c>
      <c r="K474" s="22">
        <v>1041427</v>
      </c>
      <c r="L474" s="18">
        <v>1041105</v>
      </c>
      <c r="M474" s="19">
        <v>-322</v>
      </c>
      <c r="N474" s="23">
        <v>432</v>
      </c>
      <c r="O474" s="18">
        <v>2411</v>
      </c>
      <c r="P474" s="18">
        <v>2410</v>
      </c>
      <c r="Q474" s="21">
        <v>-1</v>
      </c>
      <c r="R474" s="22">
        <f t="shared" si="36"/>
        <v>2062510</v>
      </c>
      <c r="S474" s="22">
        <f t="shared" si="36"/>
        <v>2062029</v>
      </c>
      <c r="T474" s="51">
        <f t="shared" si="36"/>
        <v>-481</v>
      </c>
      <c r="U474" s="53">
        <f t="shared" si="36"/>
        <v>864</v>
      </c>
      <c r="V474" s="18">
        <f t="shared" si="37"/>
        <v>2387.1643518518517</v>
      </c>
      <c r="W474" s="21">
        <f t="shared" si="38"/>
        <v>2386.6076388888887</v>
      </c>
      <c r="X474" s="44">
        <f t="shared" si="39"/>
        <v>-0.55671296296296291</v>
      </c>
    </row>
    <row r="475" spans="1:24">
      <c r="A475" s="17">
        <v>4187</v>
      </c>
      <c r="B475" s="3">
        <v>7</v>
      </c>
      <c r="C475" s="3" t="s">
        <v>481</v>
      </c>
      <c r="D475" s="18">
        <v>65272</v>
      </c>
      <c r="E475" s="18">
        <v>65272</v>
      </c>
      <c r="F475" s="19">
        <v>0</v>
      </c>
      <c r="G475" s="18">
        <v>91</v>
      </c>
      <c r="H475" s="20">
        <v>717</v>
      </c>
      <c r="I475" s="18">
        <v>717</v>
      </c>
      <c r="J475" s="21">
        <v>0</v>
      </c>
      <c r="K475" s="22">
        <v>66686</v>
      </c>
      <c r="L475" s="18">
        <v>66686</v>
      </c>
      <c r="M475" s="19">
        <v>0</v>
      </c>
      <c r="N475" s="23">
        <v>102</v>
      </c>
      <c r="O475" s="18">
        <v>654</v>
      </c>
      <c r="P475" s="18">
        <v>654</v>
      </c>
      <c r="Q475" s="21">
        <v>0</v>
      </c>
      <c r="R475" s="22">
        <f t="shared" si="36"/>
        <v>131958</v>
      </c>
      <c r="S475" s="22">
        <f t="shared" si="36"/>
        <v>131958</v>
      </c>
      <c r="T475" s="51">
        <f t="shared" si="36"/>
        <v>0</v>
      </c>
      <c r="U475" s="53">
        <f t="shared" si="36"/>
        <v>193</v>
      </c>
      <c r="V475" s="18">
        <f t="shared" si="37"/>
        <v>683.72020725388597</v>
      </c>
      <c r="W475" s="21">
        <f t="shared" si="38"/>
        <v>683.72020725388597</v>
      </c>
      <c r="X475" s="44">
        <f t="shared" si="39"/>
        <v>0</v>
      </c>
    </row>
    <row r="476" spans="1:24">
      <c r="A476" s="17">
        <v>4188</v>
      </c>
      <c r="B476" s="3">
        <v>7</v>
      </c>
      <c r="C476" s="3" t="s">
        <v>482</v>
      </c>
      <c r="D476" s="18">
        <v>1597404</v>
      </c>
      <c r="E476" s="18">
        <v>1597114</v>
      </c>
      <c r="F476" s="19">
        <v>-290</v>
      </c>
      <c r="G476" s="18">
        <v>641</v>
      </c>
      <c r="H476" s="20">
        <v>2492</v>
      </c>
      <c r="I476" s="18">
        <v>2492</v>
      </c>
      <c r="J476" s="21">
        <v>0</v>
      </c>
      <c r="K476" s="22">
        <v>1624808</v>
      </c>
      <c r="L476" s="18">
        <v>1624183</v>
      </c>
      <c r="M476" s="19">
        <v>-625</v>
      </c>
      <c r="N476" s="23">
        <v>677</v>
      </c>
      <c r="O476" s="18">
        <v>2400</v>
      </c>
      <c r="P476" s="18">
        <v>2399</v>
      </c>
      <c r="Q476" s="21">
        <v>-1</v>
      </c>
      <c r="R476" s="22">
        <f t="shared" si="36"/>
        <v>3222212</v>
      </c>
      <c r="S476" s="22">
        <f t="shared" si="36"/>
        <v>3221297</v>
      </c>
      <c r="T476" s="51">
        <f t="shared" si="36"/>
        <v>-915</v>
      </c>
      <c r="U476" s="53">
        <f t="shared" si="36"/>
        <v>1318</v>
      </c>
      <c r="V476" s="18">
        <f t="shared" si="37"/>
        <v>2444.773899848255</v>
      </c>
      <c r="W476" s="21">
        <f t="shared" si="38"/>
        <v>2444.0796661608497</v>
      </c>
      <c r="X476" s="44">
        <f t="shared" si="39"/>
        <v>-0.69423368740515934</v>
      </c>
    </row>
    <row r="477" spans="1:24">
      <c r="A477" s="17">
        <v>4189</v>
      </c>
      <c r="B477" s="3">
        <v>7</v>
      </c>
      <c r="C477" s="3" t="s">
        <v>483</v>
      </c>
      <c r="D477" s="18">
        <v>581792</v>
      </c>
      <c r="E477" s="18">
        <v>581704</v>
      </c>
      <c r="F477" s="19">
        <v>-89</v>
      </c>
      <c r="G477" s="18">
        <v>193</v>
      </c>
      <c r="H477" s="20">
        <v>3014</v>
      </c>
      <c r="I477" s="18">
        <v>3014</v>
      </c>
      <c r="J477" s="21">
        <v>0</v>
      </c>
      <c r="K477" s="22">
        <v>591211</v>
      </c>
      <c r="L477" s="18">
        <v>591010</v>
      </c>
      <c r="M477" s="19">
        <v>-200</v>
      </c>
      <c r="N477" s="23">
        <v>217</v>
      </c>
      <c r="O477" s="18">
        <v>2724</v>
      </c>
      <c r="P477" s="18">
        <v>2724</v>
      </c>
      <c r="Q477" s="21">
        <v>0</v>
      </c>
      <c r="R477" s="22">
        <f t="shared" si="36"/>
        <v>1173003</v>
      </c>
      <c r="S477" s="22">
        <f t="shared" si="36"/>
        <v>1172714</v>
      </c>
      <c r="T477" s="51">
        <f t="shared" si="36"/>
        <v>-289</v>
      </c>
      <c r="U477" s="53">
        <f t="shared" si="36"/>
        <v>410</v>
      </c>
      <c r="V477" s="18">
        <f t="shared" si="37"/>
        <v>2860.9829268292683</v>
      </c>
      <c r="W477" s="21">
        <f t="shared" si="38"/>
        <v>2860.278048780488</v>
      </c>
      <c r="X477" s="44">
        <f t="shared" si="39"/>
        <v>-0.70487804878048776</v>
      </c>
    </row>
    <row r="478" spans="1:24">
      <c r="A478" s="17">
        <v>4190</v>
      </c>
      <c r="B478" s="3">
        <v>7</v>
      </c>
      <c r="C478" s="3" t="s">
        <v>484</v>
      </c>
      <c r="D478" s="18">
        <v>342281</v>
      </c>
      <c r="E478" s="18">
        <v>342226</v>
      </c>
      <c r="F478" s="19">
        <v>-56</v>
      </c>
      <c r="G478" s="18">
        <v>74</v>
      </c>
      <c r="H478" s="20">
        <v>4625</v>
      </c>
      <c r="I478" s="18">
        <v>4625</v>
      </c>
      <c r="J478" s="21">
        <v>0</v>
      </c>
      <c r="K478" s="22">
        <v>348998</v>
      </c>
      <c r="L478" s="18">
        <v>348886</v>
      </c>
      <c r="M478" s="19">
        <v>-112</v>
      </c>
      <c r="N478" s="23">
        <v>73</v>
      </c>
      <c r="O478" s="18">
        <v>4781</v>
      </c>
      <c r="P478" s="18">
        <v>4779</v>
      </c>
      <c r="Q478" s="21">
        <v>-2</v>
      </c>
      <c r="R478" s="22">
        <f t="shared" si="36"/>
        <v>691279</v>
      </c>
      <c r="S478" s="22">
        <f t="shared" si="36"/>
        <v>691112</v>
      </c>
      <c r="T478" s="51">
        <f t="shared" si="36"/>
        <v>-168</v>
      </c>
      <c r="U478" s="53">
        <f t="shared" si="36"/>
        <v>147</v>
      </c>
      <c r="V478" s="18">
        <f t="shared" si="37"/>
        <v>4702.5782312925166</v>
      </c>
      <c r="W478" s="21">
        <f t="shared" si="38"/>
        <v>4701.442176870748</v>
      </c>
      <c r="X478" s="44">
        <f t="shared" si="39"/>
        <v>-1.1428571428571428</v>
      </c>
    </row>
    <row r="479" spans="1:24">
      <c r="A479" s="17">
        <v>4191</v>
      </c>
      <c r="B479" s="3">
        <v>7</v>
      </c>
      <c r="C479" s="3" t="s">
        <v>485</v>
      </c>
      <c r="D479" s="18">
        <v>723751</v>
      </c>
      <c r="E479" s="18">
        <v>723749</v>
      </c>
      <c r="F479" s="19">
        <v>-2</v>
      </c>
      <c r="G479" s="18">
        <v>515</v>
      </c>
      <c r="H479" s="20">
        <v>1405</v>
      </c>
      <c r="I479" s="18">
        <v>1405</v>
      </c>
      <c r="J479" s="21">
        <v>0</v>
      </c>
      <c r="K479" s="22">
        <v>1263104</v>
      </c>
      <c r="L479" s="18">
        <v>1278320</v>
      </c>
      <c r="M479" s="19">
        <v>15216</v>
      </c>
      <c r="N479" s="23">
        <v>520</v>
      </c>
      <c r="O479" s="18">
        <v>2429</v>
      </c>
      <c r="P479" s="18">
        <v>2458</v>
      </c>
      <c r="Q479" s="21">
        <v>29</v>
      </c>
      <c r="R479" s="22">
        <f t="shared" si="36"/>
        <v>1986855</v>
      </c>
      <c r="S479" s="22">
        <f t="shared" si="36"/>
        <v>2002069</v>
      </c>
      <c r="T479" s="51">
        <f t="shared" si="36"/>
        <v>15214</v>
      </c>
      <c r="U479" s="53">
        <f t="shared" si="36"/>
        <v>1035</v>
      </c>
      <c r="V479" s="18">
        <f t="shared" si="37"/>
        <v>1919.6666666666667</v>
      </c>
      <c r="W479" s="21">
        <f t="shared" si="38"/>
        <v>1934.3661835748792</v>
      </c>
      <c r="X479" s="44">
        <f t="shared" si="39"/>
        <v>14.69951690821256</v>
      </c>
    </row>
    <row r="480" spans="1:24">
      <c r="A480" s="17">
        <v>4192</v>
      </c>
      <c r="B480" s="3">
        <v>7</v>
      </c>
      <c r="C480" s="3" t="s">
        <v>486</v>
      </c>
      <c r="D480" s="18">
        <v>1502157</v>
      </c>
      <c r="E480" s="18">
        <v>1499866</v>
      </c>
      <c r="F480" s="19">
        <v>-2292</v>
      </c>
      <c r="G480" s="18">
        <v>880</v>
      </c>
      <c r="H480" s="20">
        <v>1707</v>
      </c>
      <c r="I480" s="18">
        <v>1704</v>
      </c>
      <c r="J480" s="21">
        <v>-3</v>
      </c>
      <c r="K480" s="22">
        <v>1524529</v>
      </c>
      <c r="L480" s="18">
        <v>1519898</v>
      </c>
      <c r="M480" s="19">
        <v>-4631</v>
      </c>
      <c r="N480" s="23">
        <v>870</v>
      </c>
      <c r="O480" s="18">
        <v>1752</v>
      </c>
      <c r="P480" s="18">
        <v>1747</v>
      </c>
      <c r="Q480" s="21">
        <v>-5</v>
      </c>
      <c r="R480" s="22">
        <f t="shared" si="36"/>
        <v>3026686</v>
      </c>
      <c r="S480" s="22">
        <f t="shared" si="36"/>
        <v>3019764</v>
      </c>
      <c r="T480" s="51">
        <f t="shared" si="36"/>
        <v>-6923</v>
      </c>
      <c r="U480" s="53">
        <f t="shared" si="36"/>
        <v>1750</v>
      </c>
      <c r="V480" s="18">
        <f t="shared" si="37"/>
        <v>1729.5348571428572</v>
      </c>
      <c r="W480" s="21">
        <f t="shared" si="38"/>
        <v>1725.5794285714285</v>
      </c>
      <c r="X480" s="44">
        <f t="shared" si="39"/>
        <v>-3.956</v>
      </c>
    </row>
    <row r="481" spans="1:24">
      <c r="A481" s="17">
        <v>4193</v>
      </c>
      <c r="B481" s="3">
        <v>7</v>
      </c>
      <c r="C481" s="3" t="s">
        <v>487</v>
      </c>
      <c r="D481" s="18">
        <v>2070113</v>
      </c>
      <c r="E481" s="18">
        <v>2069997</v>
      </c>
      <c r="F481" s="19">
        <v>-116</v>
      </c>
      <c r="G481" s="18">
        <v>408</v>
      </c>
      <c r="H481" s="20">
        <v>5074</v>
      </c>
      <c r="I481" s="18">
        <v>5074</v>
      </c>
      <c r="J481" s="21">
        <v>0</v>
      </c>
      <c r="K481" s="22">
        <v>2105549</v>
      </c>
      <c r="L481" s="18">
        <v>2105310</v>
      </c>
      <c r="M481" s="19">
        <v>-239</v>
      </c>
      <c r="N481" s="23">
        <v>416</v>
      </c>
      <c r="O481" s="18">
        <v>5061</v>
      </c>
      <c r="P481" s="18">
        <v>5061</v>
      </c>
      <c r="Q481" s="21">
        <v>0</v>
      </c>
      <c r="R481" s="22">
        <f t="shared" si="36"/>
        <v>4175662</v>
      </c>
      <c r="S481" s="22">
        <f t="shared" si="36"/>
        <v>4175307</v>
      </c>
      <c r="T481" s="51">
        <f t="shared" si="36"/>
        <v>-355</v>
      </c>
      <c r="U481" s="53">
        <f t="shared" si="36"/>
        <v>824</v>
      </c>
      <c r="V481" s="18">
        <f t="shared" si="37"/>
        <v>5067.5509708737864</v>
      </c>
      <c r="W481" s="21">
        <f t="shared" si="38"/>
        <v>5067.1201456310682</v>
      </c>
      <c r="X481" s="44">
        <f t="shared" si="39"/>
        <v>-0.43082524271844658</v>
      </c>
    </row>
    <row r="482" spans="1:24">
      <c r="A482" s="17">
        <v>4194</v>
      </c>
      <c r="B482" s="3">
        <v>7</v>
      </c>
      <c r="C482" s="3" t="s">
        <v>488</v>
      </c>
      <c r="D482" s="18">
        <v>545007</v>
      </c>
      <c r="E482" s="18">
        <v>545000</v>
      </c>
      <c r="F482" s="19">
        <v>-7</v>
      </c>
      <c r="G482" s="18">
        <v>350</v>
      </c>
      <c r="H482" s="20">
        <v>1557</v>
      </c>
      <c r="I482" s="18">
        <v>1557</v>
      </c>
      <c r="J482" s="21">
        <v>0</v>
      </c>
      <c r="K482" s="22">
        <v>555849</v>
      </c>
      <c r="L482" s="18">
        <v>555834</v>
      </c>
      <c r="M482" s="19">
        <v>-16</v>
      </c>
      <c r="N482" s="23">
        <v>370</v>
      </c>
      <c r="O482" s="18">
        <v>1502</v>
      </c>
      <c r="P482" s="18">
        <v>1502</v>
      </c>
      <c r="Q482" s="21">
        <v>0</v>
      </c>
      <c r="R482" s="22">
        <f t="shared" si="36"/>
        <v>1100856</v>
      </c>
      <c r="S482" s="22">
        <f t="shared" si="36"/>
        <v>1100834</v>
      </c>
      <c r="T482" s="51">
        <f t="shared" si="36"/>
        <v>-23</v>
      </c>
      <c r="U482" s="53">
        <f t="shared" si="36"/>
        <v>720</v>
      </c>
      <c r="V482" s="18">
        <f t="shared" si="37"/>
        <v>1528.9666666666667</v>
      </c>
      <c r="W482" s="21">
        <f t="shared" si="38"/>
        <v>1528.9361111111111</v>
      </c>
      <c r="X482" s="44">
        <f t="shared" si="39"/>
        <v>-3.1944444444444442E-2</v>
      </c>
    </row>
    <row r="483" spans="1:24">
      <c r="A483" s="17">
        <v>4195</v>
      </c>
      <c r="B483" s="3">
        <v>7</v>
      </c>
      <c r="C483" s="3" t="s">
        <v>489</v>
      </c>
      <c r="D483" s="18">
        <v>139765</v>
      </c>
      <c r="E483" s="18">
        <v>139765</v>
      </c>
      <c r="F483" s="19">
        <v>0</v>
      </c>
      <c r="G483" s="18">
        <v>32</v>
      </c>
      <c r="H483" s="20">
        <v>4368</v>
      </c>
      <c r="I483" s="18">
        <v>4368</v>
      </c>
      <c r="J483" s="21">
        <v>0</v>
      </c>
      <c r="K483" s="22">
        <v>142085</v>
      </c>
      <c r="L483" s="18">
        <v>142084</v>
      </c>
      <c r="M483" s="19">
        <v>0</v>
      </c>
      <c r="N483" s="23">
        <v>29</v>
      </c>
      <c r="O483" s="18">
        <v>4899</v>
      </c>
      <c r="P483" s="18">
        <v>4899</v>
      </c>
      <c r="Q483" s="21">
        <v>0</v>
      </c>
      <c r="R483" s="22">
        <f t="shared" si="36"/>
        <v>281850</v>
      </c>
      <c r="S483" s="22">
        <f t="shared" si="36"/>
        <v>281849</v>
      </c>
      <c r="T483" s="51">
        <f t="shared" si="36"/>
        <v>0</v>
      </c>
      <c r="U483" s="53">
        <f t="shared" si="36"/>
        <v>61</v>
      </c>
      <c r="V483" s="18">
        <f t="shared" si="37"/>
        <v>4620.4918032786882</v>
      </c>
      <c r="W483" s="21">
        <f t="shared" si="38"/>
        <v>4620.4754098360654</v>
      </c>
      <c r="X483" s="44">
        <f t="shared" si="39"/>
        <v>0</v>
      </c>
    </row>
    <row r="484" spans="1:24">
      <c r="A484" s="17">
        <v>4198</v>
      </c>
      <c r="B484" s="3">
        <v>7</v>
      </c>
      <c r="C484" s="3" t="s">
        <v>490</v>
      </c>
      <c r="D484" s="18">
        <v>311115</v>
      </c>
      <c r="E484" s="18">
        <v>311113</v>
      </c>
      <c r="F484" s="19">
        <v>-2</v>
      </c>
      <c r="G484" s="18">
        <v>101</v>
      </c>
      <c r="H484" s="20">
        <v>3080</v>
      </c>
      <c r="I484" s="18">
        <v>3080</v>
      </c>
      <c r="J484" s="21">
        <v>0</v>
      </c>
      <c r="K484" s="22">
        <v>316842</v>
      </c>
      <c r="L484" s="18">
        <v>316838</v>
      </c>
      <c r="M484" s="19">
        <v>-5</v>
      </c>
      <c r="N484" s="23">
        <v>107</v>
      </c>
      <c r="O484" s="18">
        <v>2961</v>
      </c>
      <c r="P484" s="18">
        <v>2961</v>
      </c>
      <c r="Q484" s="21">
        <v>0</v>
      </c>
      <c r="R484" s="22">
        <f t="shared" si="36"/>
        <v>627957</v>
      </c>
      <c r="S484" s="22">
        <f t="shared" si="36"/>
        <v>627951</v>
      </c>
      <c r="T484" s="51">
        <f t="shared" si="36"/>
        <v>-7</v>
      </c>
      <c r="U484" s="53">
        <f t="shared" si="36"/>
        <v>208</v>
      </c>
      <c r="V484" s="18">
        <f t="shared" si="37"/>
        <v>3019.0240384615386</v>
      </c>
      <c r="W484" s="21">
        <f t="shared" si="38"/>
        <v>3018.9951923076924</v>
      </c>
      <c r="X484" s="44">
        <f t="shared" si="39"/>
        <v>-3.3653846153846152E-2</v>
      </c>
    </row>
    <row r="485" spans="1:24">
      <c r="A485" s="17">
        <v>4199</v>
      </c>
      <c r="B485" s="3">
        <v>7</v>
      </c>
      <c r="C485" s="3" t="s">
        <v>491</v>
      </c>
      <c r="D485" s="18">
        <v>899925</v>
      </c>
      <c r="E485" s="18">
        <v>899844</v>
      </c>
      <c r="F485" s="19">
        <v>-81</v>
      </c>
      <c r="G485" s="18">
        <v>1046</v>
      </c>
      <c r="H485" s="20">
        <v>860</v>
      </c>
      <c r="I485" s="18">
        <v>860</v>
      </c>
      <c r="J485" s="21">
        <v>0</v>
      </c>
      <c r="K485" s="22">
        <v>917232</v>
      </c>
      <c r="L485" s="18">
        <v>917058</v>
      </c>
      <c r="M485" s="19">
        <v>-174</v>
      </c>
      <c r="N485" s="23">
        <v>1104</v>
      </c>
      <c r="O485" s="18">
        <v>831</v>
      </c>
      <c r="P485" s="18">
        <v>831</v>
      </c>
      <c r="Q485" s="21">
        <v>0</v>
      </c>
      <c r="R485" s="22">
        <f t="shared" si="36"/>
        <v>1817157</v>
      </c>
      <c r="S485" s="22">
        <f t="shared" si="36"/>
        <v>1816902</v>
      </c>
      <c r="T485" s="51">
        <f t="shared" si="36"/>
        <v>-255</v>
      </c>
      <c r="U485" s="53">
        <f t="shared" si="36"/>
        <v>2150</v>
      </c>
      <c r="V485" s="18">
        <f t="shared" si="37"/>
        <v>845.18930232558137</v>
      </c>
      <c r="W485" s="21">
        <f t="shared" si="38"/>
        <v>845.07069767441862</v>
      </c>
      <c r="X485" s="44">
        <f t="shared" si="39"/>
        <v>-0.1186046511627907</v>
      </c>
    </row>
    <row r="486" spans="1:24">
      <c r="A486" s="17">
        <v>4200</v>
      </c>
      <c r="B486" s="3">
        <v>7</v>
      </c>
      <c r="C486" s="3" t="s">
        <v>492</v>
      </c>
      <c r="D486" s="18">
        <v>49095</v>
      </c>
      <c r="E486" s="18">
        <v>49095</v>
      </c>
      <c r="F486" s="19">
        <v>0</v>
      </c>
      <c r="G486" s="18">
        <v>225</v>
      </c>
      <c r="H486" s="20">
        <v>218</v>
      </c>
      <c r="I486" s="18">
        <v>218</v>
      </c>
      <c r="J486" s="21">
        <v>0</v>
      </c>
      <c r="K486" s="22">
        <v>50173</v>
      </c>
      <c r="L486" s="18">
        <v>50173</v>
      </c>
      <c r="M486" s="19">
        <v>0</v>
      </c>
      <c r="N486" s="23">
        <v>235</v>
      </c>
      <c r="O486" s="18">
        <v>214</v>
      </c>
      <c r="P486" s="18">
        <v>214</v>
      </c>
      <c r="Q486" s="21">
        <v>0</v>
      </c>
      <c r="R486" s="22">
        <f t="shared" si="36"/>
        <v>99268</v>
      </c>
      <c r="S486" s="22">
        <f t="shared" si="36"/>
        <v>99268</v>
      </c>
      <c r="T486" s="51">
        <f t="shared" si="36"/>
        <v>0</v>
      </c>
      <c r="U486" s="53">
        <f t="shared" si="36"/>
        <v>460</v>
      </c>
      <c r="V486" s="18">
        <f t="shared" si="37"/>
        <v>215.8</v>
      </c>
      <c r="W486" s="21">
        <f t="shared" si="38"/>
        <v>215.8</v>
      </c>
      <c r="X486" s="44">
        <f t="shared" si="39"/>
        <v>0</v>
      </c>
    </row>
    <row r="487" spans="1:24">
      <c r="A487" s="17">
        <v>4201</v>
      </c>
      <c r="B487" s="3">
        <v>7</v>
      </c>
      <c r="C487" s="3" t="s">
        <v>493</v>
      </c>
      <c r="D487" s="18">
        <v>472476</v>
      </c>
      <c r="E487" s="18">
        <v>472476</v>
      </c>
      <c r="F487" s="19">
        <v>0</v>
      </c>
      <c r="G487" s="18">
        <v>140</v>
      </c>
      <c r="H487" s="20">
        <v>3375</v>
      </c>
      <c r="I487" s="18">
        <v>3375</v>
      </c>
      <c r="J487" s="21">
        <v>0</v>
      </c>
      <c r="K487" s="22">
        <v>481739</v>
      </c>
      <c r="L487" s="18">
        <v>481739</v>
      </c>
      <c r="M487" s="19">
        <v>0</v>
      </c>
      <c r="N487" s="23">
        <v>140</v>
      </c>
      <c r="O487" s="18">
        <v>3441</v>
      </c>
      <c r="P487" s="18">
        <v>3441</v>
      </c>
      <c r="Q487" s="21">
        <v>0</v>
      </c>
      <c r="R487" s="22">
        <f t="shared" si="36"/>
        <v>954215</v>
      </c>
      <c r="S487" s="22">
        <f t="shared" si="36"/>
        <v>954215</v>
      </c>
      <c r="T487" s="51">
        <f t="shared" si="36"/>
        <v>0</v>
      </c>
      <c r="U487" s="53">
        <f t="shared" si="36"/>
        <v>280</v>
      </c>
      <c r="V487" s="18">
        <f t="shared" si="37"/>
        <v>3407.9107142857142</v>
      </c>
      <c r="W487" s="21">
        <f t="shared" si="38"/>
        <v>3407.9107142857142</v>
      </c>
      <c r="X487" s="44">
        <f t="shared" si="39"/>
        <v>0</v>
      </c>
    </row>
    <row r="488" spans="1:24">
      <c r="A488" s="17">
        <v>4202</v>
      </c>
      <c r="B488" s="3">
        <v>7</v>
      </c>
      <c r="C488" s="3" t="s">
        <v>494</v>
      </c>
      <c r="D488" s="18">
        <v>0</v>
      </c>
      <c r="E488" s="18">
        <v>0</v>
      </c>
      <c r="F488" s="19">
        <v>0</v>
      </c>
      <c r="G488" s="18">
        <v>0</v>
      </c>
      <c r="H488" s="20">
        <v>0</v>
      </c>
      <c r="I488" s="18">
        <v>0</v>
      </c>
      <c r="J488" s="21">
        <v>0</v>
      </c>
      <c r="K488" s="22">
        <v>0</v>
      </c>
      <c r="L488" s="18">
        <v>0</v>
      </c>
      <c r="M488" s="19">
        <v>0</v>
      </c>
      <c r="N488" s="23">
        <v>0</v>
      </c>
      <c r="O488" s="18">
        <v>0</v>
      </c>
      <c r="P488" s="18">
        <v>0</v>
      </c>
      <c r="Q488" s="21">
        <v>0</v>
      </c>
      <c r="R488" s="22">
        <f t="shared" si="36"/>
        <v>0</v>
      </c>
      <c r="S488" s="22">
        <f t="shared" si="36"/>
        <v>0</v>
      </c>
      <c r="T488" s="51">
        <f t="shared" si="36"/>
        <v>0</v>
      </c>
      <c r="U488" s="53">
        <f t="shared" si="36"/>
        <v>0</v>
      </c>
      <c r="V488" s="18" t="e">
        <f t="shared" si="37"/>
        <v>#DIV/0!</v>
      </c>
      <c r="W488" s="21" t="e">
        <f t="shared" si="38"/>
        <v>#DIV/0!</v>
      </c>
      <c r="X488" s="44" t="e">
        <f t="shared" si="39"/>
        <v>#DIV/0!</v>
      </c>
    </row>
    <row r="489" spans="1:24">
      <c r="A489" s="17">
        <v>4203</v>
      </c>
      <c r="B489" s="3">
        <v>7</v>
      </c>
      <c r="C489" s="3" t="s">
        <v>495</v>
      </c>
      <c r="D489" s="18">
        <v>120769</v>
      </c>
      <c r="E489" s="18">
        <v>120760</v>
      </c>
      <c r="F489" s="19">
        <v>-10</v>
      </c>
      <c r="G489" s="18">
        <v>0</v>
      </c>
      <c r="H489" s="20">
        <v>0</v>
      </c>
      <c r="I489" s="18">
        <v>0</v>
      </c>
      <c r="J489" s="21">
        <v>0</v>
      </c>
      <c r="K489" s="22">
        <v>123193</v>
      </c>
      <c r="L489" s="18">
        <v>123174</v>
      </c>
      <c r="M489" s="19">
        <v>-20</v>
      </c>
      <c r="N489" s="23">
        <v>0</v>
      </c>
      <c r="O489" s="18">
        <v>0</v>
      </c>
      <c r="P489" s="18">
        <v>0</v>
      </c>
      <c r="Q489" s="21">
        <v>0</v>
      </c>
      <c r="R489" s="22">
        <f t="shared" si="36"/>
        <v>243962</v>
      </c>
      <c r="S489" s="22">
        <f t="shared" si="36"/>
        <v>243934</v>
      </c>
      <c r="T489" s="51">
        <f t="shared" si="36"/>
        <v>-30</v>
      </c>
      <c r="U489" s="53">
        <f t="shared" si="36"/>
        <v>0</v>
      </c>
      <c r="V489" s="18" t="e">
        <f t="shared" si="37"/>
        <v>#DIV/0!</v>
      </c>
      <c r="W489" s="21" t="e">
        <f t="shared" si="38"/>
        <v>#DIV/0!</v>
      </c>
      <c r="X489" s="44" t="e">
        <f t="shared" si="39"/>
        <v>#DIV/0!</v>
      </c>
    </row>
    <row r="490" spans="1:24">
      <c r="A490" s="17">
        <v>4204</v>
      </c>
      <c r="B490" s="3">
        <v>7</v>
      </c>
      <c r="C490" s="3" t="s">
        <v>496</v>
      </c>
      <c r="D490" s="18">
        <v>69426</v>
      </c>
      <c r="E490" s="18">
        <v>69335</v>
      </c>
      <c r="F490" s="19">
        <v>-91</v>
      </c>
      <c r="G490" s="18">
        <v>97</v>
      </c>
      <c r="H490" s="20">
        <v>716</v>
      </c>
      <c r="I490" s="18">
        <v>715</v>
      </c>
      <c r="J490" s="21">
        <v>-1</v>
      </c>
      <c r="K490" s="22">
        <v>70870</v>
      </c>
      <c r="L490" s="18">
        <v>70685</v>
      </c>
      <c r="M490" s="19">
        <v>-185</v>
      </c>
      <c r="N490" s="23">
        <v>97</v>
      </c>
      <c r="O490" s="18">
        <v>731</v>
      </c>
      <c r="P490" s="18">
        <v>729</v>
      </c>
      <c r="Q490" s="21">
        <v>-2</v>
      </c>
      <c r="R490" s="22">
        <f t="shared" si="36"/>
        <v>140296</v>
      </c>
      <c r="S490" s="22">
        <f t="shared" si="36"/>
        <v>140020</v>
      </c>
      <c r="T490" s="51">
        <f t="shared" si="36"/>
        <v>-276</v>
      </c>
      <c r="U490" s="53">
        <f t="shared" si="36"/>
        <v>194</v>
      </c>
      <c r="V490" s="18">
        <f t="shared" si="37"/>
        <v>723.17525773195871</v>
      </c>
      <c r="W490" s="21">
        <f t="shared" si="38"/>
        <v>721.75257731958766</v>
      </c>
      <c r="X490" s="44">
        <f t="shared" si="39"/>
        <v>-1.4226804123711341</v>
      </c>
    </row>
    <row r="491" spans="1:24">
      <c r="A491" s="17">
        <v>4205</v>
      </c>
      <c r="B491" s="3">
        <v>7</v>
      </c>
      <c r="C491" s="3" t="s">
        <v>497</v>
      </c>
      <c r="D491" s="18">
        <v>864778</v>
      </c>
      <c r="E491" s="18">
        <v>864508</v>
      </c>
      <c r="F491" s="19">
        <v>-270</v>
      </c>
      <c r="G491" s="18">
        <v>365</v>
      </c>
      <c r="H491" s="20">
        <v>2369</v>
      </c>
      <c r="I491" s="18">
        <v>2369</v>
      </c>
      <c r="J491" s="21">
        <v>0</v>
      </c>
      <c r="K491" s="22">
        <v>880336</v>
      </c>
      <c r="L491" s="18">
        <v>879787</v>
      </c>
      <c r="M491" s="19">
        <v>-549</v>
      </c>
      <c r="N491" s="23">
        <v>365</v>
      </c>
      <c r="O491" s="18">
        <v>2412</v>
      </c>
      <c r="P491" s="18">
        <v>2410</v>
      </c>
      <c r="Q491" s="21">
        <v>-2</v>
      </c>
      <c r="R491" s="22">
        <f t="shared" si="36"/>
        <v>1745114</v>
      </c>
      <c r="S491" s="22">
        <f t="shared" si="36"/>
        <v>1744295</v>
      </c>
      <c r="T491" s="51">
        <f t="shared" si="36"/>
        <v>-819</v>
      </c>
      <c r="U491" s="53">
        <f t="shared" si="36"/>
        <v>730</v>
      </c>
      <c r="V491" s="18">
        <f t="shared" si="37"/>
        <v>2390.5671232876712</v>
      </c>
      <c r="W491" s="21">
        <f t="shared" si="38"/>
        <v>2389.4452054794519</v>
      </c>
      <c r="X491" s="44">
        <f t="shared" si="39"/>
        <v>-1.1219178082191781</v>
      </c>
    </row>
    <row r="492" spans="1:24">
      <c r="A492" s="17">
        <v>4207</v>
      </c>
      <c r="B492" s="3">
        <v>7</v>
      </c>
      <c r="C492" s="3" t="s">
        <v>498</v>
      </c>
      <c r="D492" s="18">
        <v>263560</v>
      </c>
      <c r="E492" s="18">
        <v>263499</v>
      </c>
      <c r="F492" s="19">
        <v>-62</v>
      </c>
      <c r="G492" s="18">
        <v>61</v>
      </c>
      <c r="H492" s="20">
        <v>4321</v>
      </c>
      <c r="I492" s="18">
        <v>4320</v>
      </c>
      <c r="J492" s="21">
        <v>-1</v>
      </c>
      <c r="K492" s="22">
        <v>268538</v>
      </c>
      <c r="L492" s="18">
        <v>268412</v>
      </c>
      <c r="M492" s="19">
        <v>-127</v>
      </c>
      <c r="N492" s="23">
        <v>62</v>
      </c>
      <c r="O492" s="18">
        <v>4331</v>
      </c>
      <c r="P492" s="18">
        <v>4329</v>
      </c>
      <c r="Q492" s="21">
        <v>-2</v>
      </c>
      <c r="R492" s="22">
        <f t="shared" si="36"/>
        <v>532098</v>
      </c>
      <c r="S492" s="22">
        <f t="shared" si="36"/>
        <v>531911</v>
      </c>
      <c r="T492" s="51">
        <f t="shared" si="36"/>
        <v>-189</v>
      </c>
      <c r="U492" s="53">
        <f t="shared" si="36"/>
        <v>123</v>
      </c>
      <c r="V492" s="18">
        <f t="shared" si="37"/>
        <v>4326</v>
      </c>
      <c r="W492" s="21">
        <f t="shared" si="38"/>
        <v>4324.4796747967475</v>
      </c>
      <c r="X492" s="44">
        <f t="shared" si="39"/>
        <v>-1.5365853658536586</v>
      </c>
    </row>
    <row r="493" spans="1:24">
      <c r="A493" s="17">
        <v>4208</v>
      </c>
      <c r="B493" s="3">
        <v>7</v>
      </c>
      <c r="C493" s="3" t="s">
        <v>499</v>
      </c>
      <c r="D493" s="18">
        <v>73638</v>
      </c>
      <c r="E493" s="18">
        <v>73638</v>
      </c>
      <c r="F493" s="19">
        <v>0</v>
      </c>
      <c r="G493" s="18">
        <v>136</v>
      </c>
      <c r="H493" s="20">
        <v>541</v>
      </c>
      <c r="I493" s="18">
        <v>541</v>
      </c>
      <c r="J493" s="21">
        <v>0</v>
      </c>
      <c r="K493" s="22">
        <v>75246</v>
      </c>
      <c r="L493" s="18">
        <v>75246</v>
      </c>
      <c r="M493" s="19">
        <v>0</v>
      </c>
      <c r="N493" s="23">
        <v>145</v>
      </c>
      <c r="O493" s="18">
        <v>519</v>
      </c>
      <c r="P493" s="18">
        <v>519</v>
      </c>
      <c r="Q493" s="21">
        <v>0</v>
      </c>
      <c r="R493" s="22">
        <f t="shared" si="36"/>
        <v>148884</v>
      </c>
      <c r="S493" s="22">
        <f t="shared" si="36"/>
        <v>148884</v>
      </c>
      <c r="T493" s="51">
        <f t="shared" si="36"/>
        <v>0</v>
      </c>
      <c r="U493" s="53">
        <f t="shared" si="36"/>
        <v>281</v>
      </c>
      <c r="V493" s="18">
        <f t="shared" si="37"/>
        <v>529.83629893238435</v>
      </c>
      <c r="W493" s="21">
        <f t="shared" si="38"/>
        <v>529.83629893238435</v>
      </c>
      <c r="X493" s="44">
        <f t="shared" si="39"/>
        <v>0</v>
      </c>
    </row>
    <row r="494" spans="1:24">
      <c r="A494" s="17">
        <v>4209</v>
      </c>
      <c r="B494" s="3">
        <v>7</v>
      </c>
      <c r="C494" s="3" t="s">
        <v>500</v>
      </c>
      <c r="D494" s="18">
        <v>719286</v>
      </c>
      <c r="E494" s="18">
        <v>718760</v>
      </c>
      <c r="F494" s="19">
        <v>-526</v>
      </c>
      <c r="G494" s="18">
        <v>250</v>
      </c>
      <c r="H494" s="20">
        <v>2877</v>
      </c>
      <c r="I494" s="18">
        <v>2875</v>
      </c>
      <c r="J494" s="21">
        <v>-2</v>
      </c>
      <c r="K494" s="22">
        <v>731380</v>
      </c>
      <c r="L494" s="18">
        <v>730310</v>
      </c>
      <c r="M494" s="19">
        <v>-1071</v>
      </c>
      <c r="N494" s="23">
        <v>250</v>
      </c>
      <c r="O494" s="18">
        <v>2926</v>
      </c>
      <c r="P494" s="18">
        <v>2921</v>
      </c>
      <c r="Q494" s="21">
        <v>-5</v>
      </c>
      <c r="R494" s="22">
        <f t="shared" si="36"/>
        <v>1450666</v>
      </c>
      <c r="S494" s="22">
        <f t="shared" si="36"/>
        <v>1449070</v>
      </c>
      <c r="T494" s="51">
        <f t="shared" si="36"/>
        <v>-1597</v>
      </c>
      <c r="U494" s="53">
        <f t="shared" si="36"/>
        <v>500</v>
      </c>
      <c r="V494" s="18">
        <f t="shared" si="37"/>
        <v>2901.3319999999999</v>
      </c>
      <c r="W494" s="21">
        <f t="shared" si="38"/>
        <v>2898.14</v>
      </c>
      <c r="X494" s="44">
        <f t="shared" si="39"/>
        <v>-3.194</v>
      </c>
    </row>
    <row r="495" spans="1:24">
      <c r="A495" s="17">
        <v>4210</v>
      </c>
      <c r="B495" s="3">
        <v>7</v>
      </c>
      <c r="C495" s="3" t="s">
        <v>501</v>
      </c>
      <c r="D495" s="18">
        <v>536608</v>
      </c>
      <c r="E495" s="18">
        <v>536608</v>
      </c>
      <c r="F495" s="19">
        <v>0</v>
      </c>
      <c r="G495" s="18">
        <v>280</v>
      </c>
      <c r="H495" s="20">
        <v>1916</v>
      </c>
      <c r="I495" s="18">
        <v>1916</v>
      </c>
      <c r="J495" s="21">
        <v>0</v>
      </c>
      <c r="K495" s="22">
        <v>547181</v>
      </c>
      <c r="L495" s="18">
        <v>547181</v>
      </c>
      <c r="M495" s="19">
        <v>0</v>
      </c>
      <c r="N495" s="23">
        <v>315</v>
      </c>
      <c r="O495" s="18">
        <v>1737</v>
      </c>
      <c r="P495" s="18">
        <v>1737</v>
      </c>
      <c r="Q495" s="21">
        <v>0</v>
      </c>
      <c r="R495" s="22">
        <f t="shared" si="36"/>
        <v>1083789</v>
      </c>
      <c r="S495" s="22">
        <f t="shared" si="36"/>
        <v>1083789</v>
      </c>
      <c r="T495" s="51">
        <f t="shared" si="36"/>
        <v>0</v>
      </c>
      <c r="U495" s="53">
        <f t="shared" si="36"/>
        <v>595</v>
      </c>
      <c r="V495" s="18">
        <f t="shared" si="37"/>
        <v>1821.4941176470588</v>
      </c>
      <c r="W495" s="21">
        <f t="shared" si="38"/>
        <v>1821.4941176470588</v>
      </c>
      <c r="X495" s="44">
        <f t="shared" si="39"/>
        <v>0</v>
      </c>
    </row>
    <row r="496" spans="1:24">
      <c r="A496" s="17">
        <v>4211</v>
      </c>
      <c r="B496" s="3">
        <v>7</v>
      </c>
      <c r="C496" s="3" t="s">
        <v>502</v>
      </c>
      <c r="D496" s="18">
        <v>0</v>
      </c>
      <c r="E496" s="18">
        <v>0</v>
      </c>
      <c r="F496" s="19">
        <v>0</v>
      </c>
      <c r="G496" s="18">
        <v>0</v>
      </c>
      <c r="H496" s="20">
        <v>0</v>
      </c>
      <c r="I496" s="18">
        <v>0</v>
      </c>
      <c r="J496" s="21">
        <v>0</v>
      </c>
      <c r="K496" s="22">
        <v>0</v>
      </c>
      <c r="L496" s="18">
        <v>0</v>
      </c>
      <c r="M496" s="19">
        <v>0</v>
      </c>
      <c r="N496" s="23">
        <v>0</v>
      </c>
      <c r="O496" s="18">
        <v>0</v>
      </c>
      <c r="P496" s="18">
        <v>0</v>
      </c>
      <c r="Q496" s="21">
        <v>0</v>
      </c>
      <c r="R496" s="22">
        <f t="shared" si="36"/>
        <v>0</v>
      </c>
      <c r="S496" s="22">
        <f t="shared" si="36"/>
        <v>0</v>
      </c>
      <c r="T496" s="51">
        <f t="shared" si="36"/>
        <v>0</v>
      </c>
      <c r="U496" s="53">
        <f t="shared" si="36"/>
        <v>0</v>
      </c>
      <c r="V496" s="18" t="e">
        <f t="shared" si="37"/>
        <v>#DIV/0!</v>
      </c>
      <c r="W496" s="21" t="e">
        <f t="shared" si="38"/>
        <v>#DIV/0!</v>
      </c>
      <c r="X496" s="44" t="e">
        <f t="shared" si="39"/>
        <v>#DIV/0!</v>
      </c>
    </row>
    <row r="497" spans="1:24">
      <c r="A497" s="17">
        <v>4212</v>
      </c>
      <c r="B497" s="3">
        <v>7</v>
      </c>
      <c r="C497" s="3" t="s">
        <v>503</v>
      </c>
      <c r="D497" s="18">
        <v>499049</v>
      </c>
      <c r="E497" s="18">
        <v>498903</v>
      </c>
      <c r="F497" s="19">
        <v>-147</v>
      </c>
      <c r="G497" s="18">
        <v>221</v>
      </c>
      <c r="H497" s="20">
        <v>2258</v>
      </c>
      <c r="I497" s="18">
        <v>2257</v>
      </c>
      <c r="J497" s="21">
        <v>-1</v>
      </c>
      <c r="K497" s="22">
        <v>507076</v>
      </c>
      <c r="L497" s="18">
        <v>506736</v>
      </c>
      <c r="M497" s="19">
        <v>-340</v>
      </c>
      <c r="N497" s="23">
        <v>260</v>
      </c>
      <c r="O497" s="18">
        <v>1950</v>
      </c>
      <c r="P497" s="18">
        <v>1949</v>
      </c>
      <c r="Q497" s="21">
        <v>-1</v>
      </c>
      <c r="R497" s="22">
        <f t="shared" si="36"/>
        <v>1006125</v>
      </c>
      <c r="S497" s="22">
        <f t="shared" si="36"/>
        <v>1005639</v>
      </c>
      <c r="T497" s="51">
        <f t="shared" si="36"/>
        <v>-487</v>
      </c>
      <c r="U497" s="53">
        <f t="shared" si="36"/>
        <v>481</v>
      </c>
      <c r="V497" s="18">
        <f t="shared" si="37"/>
        <v>2091.7359667359669</v>
      </c>
      <c r="W497" s="21">
        <f t="shared" si="38"/>
        <v>2090.7255717255716</v>
      </c>
      <c r="X497" s="44">
        <f t="shared" si="39"/>
        <v>-1.0124740124740124</v>
      </c>
    </row>
    <row r="498" spans="1:24">
      <c r="A498" s="17">
        <v>4213</v>
      </c>
      <c r="B498" s="3">
        <v>7</v>
      </c>
      <c r="C498" s="3" t="s">
        <v>504</v>
      </c>
      <c r="D498" s="18">
        <v>297085</v>
      </c>
      <c r="E498" s="18">
        <v>301430</v>
      </c>
      <c r="F498" s="19">
        <v>4345</v>
      </c>
      <c r="G498" s="18">
        <v>246</v>
      </c>
      <c r="H498" s="20">
        <v>1210</v>
      </c>
      <c r="I498" s="18">
        <v>1227</v>
      </c>
      <c r="J498" s="21">
        <v>17</v>
      </c>
      <c r="K498" s="22">
        <v>297069</v>
      </c>
      <c r="L498" s="18">
        <v>297049</v>
      </c>
      <c r="M498" s="19">
        <v>-20</v>
      </c>
      <c r="N498" s="23">
        <v>246</v>
      </c>
      <c r="O498" s="18">
        <v>1210</v>
      </c>
      <c r="P498" s="18">
        <v>1209</v>
      </c>
      <c r="Q498" s="21">
        <v>-1</v>
      </c>
      <c r="R498" s="22">
        <f t="shared" si="36"/>
        <v>594154</v>
      </c>
      <c r="S498" s="22">
        <f t="shared" si="36"/>
        <v>598479</v>
      </c>
      <c r="T498" s="51">
        <f t="shared" si="36"/>
        <v>4325</v>
      </c>
      <c r="U498" s="53">
        <f t="shared" si="36"/>
        <v>492</v>
      </c>
      <c r="V498" s="18">
        <f t="shared" si="37"/>
        <v>1207.6300813008131</v>
      </c>
      <c r="W498" s="21">
        <f t="shared" si="38"/>
        <v>1216.4207317073171</v>
      </c>
      <c r="X498" s="44">
        <f t="shared" si="39"/>
        <v>8.7906504065040654</v>
      </c>
    </row>
    <row r="499" spans="1:24">
      <c r="A499" s="17">
        <v>4214</v>
      </c>
      <c r="B499" s="3">
        <v>7</v>
      </c>
      <c r="C499" s="3" t="s">
        <v>505</v>
      </c>
      <c r="D499" s="18">
        <v>72002</v>
      </c>
      <c r="E499" s="18">
        <v>72001</v>
      </c>
      <c r="F499" s="19">
        <v>-1</v>
      </c>
      <c r="G499" s="18">
        <v>0</v>
      </c>
      <c r="H499" s="20">
        <v>0</v>
      </c>
      <c r="I499" s="18">
        <v>0</v>
      </c>
      <c r="J499" s="21">
        <v>0</v>
      </c>
      <c r="K499" s="22">
        <v>73503</v>
      </c>
      <c r="L499" s="18">
        <v>73502</v>
      </c>
      <c r="M499" s="19">
        <v>-1</v>
      </c>
      <c r="N499" s="23">
        <v>0</v>
      </c>
      <c r="O499" s="18">
        <v>0</v>
      </c>
      <c r="P499" s="18">
        <v>0</v>
      </c>
      <c r="Q499" s="21">
        <v>0</v>
      </c>
      <c r="R499" s="22">
        <f t="shared" si="36"/>
        <v>145505</v>
      </c>
      <c r="S499" s="22">
        <f t="shared" si="36"/>
        <v>145503</v>
      </c>
      <c r="T499" s="51">
        <f t="shared" si="36"/>
        <v>-2</v>
      </c>
      <c r="U499" s="53">
        <f t="shared" si="36"/>
        <v>0</v>
      </c>
      <c r="V499" s="18" t="e">
        <f t="shared" si="37"/>
        <v>#DIV/0!</v>
      </c>
      <c r="W499" s="21" t="e">
        <f t="shared" si="38"/>
        <v>#DIV/0!</v>
      </c>
      <c r="X499" s="44" t="e">
        <f t="shared" si="39"/>
        <v>#DIV/0!</v>
      </c>
    </row>
    <row r="500" spans="1:24">
      <c r="A500" s="17">
        <v>4215</v>
      </c>
      <c r="B500" s="3">
        <v>7</v>
      </c>
      <c r="C500" s="3" t="s">
        <v>506</v>
      </c>
      <c r="D500" s="18">
        <v>49990</v>
      </c>
      <c r="E500" s="18">
        <v>63678</v>
      </c>
      <c r="F500" s="19">
        <v>13688</v>
      </c>
      <c r="G500" s="18">
        <v>82</v>
      </c>
      <c r="H500" s="20">
        <v>610</v>
      </c>
      <c r="I500" s="18">
        <v>777</v>
      </c>
      <c r="J500" s="21">
        <v>167</v>
      </c>
      <c r="K500" s="22">
        <v>49991</v>
      </c>
      <c r="L500" s="18">
        <v>53858</v>
      </c>
      <c r="M500" s="19">
        <v>3867</v>
      </c>
      <c r="N500" s="23">
        <v>86</v>
      </c>
      <c r="O500" s="18">
        <v>581</v>
      </c>
      <c r="P500" s="18">
        <v>626</v>
      </c>
      <c r="Q500" s="21">
        <v>45</v>
      </c>
      <c r="R500" s="22">
        <f t="shared" si="36"/>
        <v>99981</v>
      </c>
      <c r="S500" s="22">
        <f t="shared" si="36"/>
        <v>117536</v>
      </c>
      <c r="T500" s="51">
        <f t="shared" si="36"/>
        <v>17555</v>
      </c>
      <c r="U500" s="53">
        <f t="shared" si="36"/>
        <v>168</v>
      </c>
      <c r="V500" s="18">
        <f t="shared" si="37"/>
        <v>595.125</v>
      </c>
      <c r="W500" s="21">
        <f t="shared" si="38"/>
        <v>699.61904761904759</v>
      </c>
      <c r="X500" s="44">
        <f t="shared" si="39"/>
        <v>104.49404761904762</v>
      </c>
    </row>
    <row r="501" spans="1:24">
      <c r="A501" s="17">
        <v>4216</v>
      </c>
      <c r="B501" s="3">
        <v>7</v>
      </c>
      <c r="C501" s="3" t="s">
        <v>507</v>
      </c>
      <c r="D501" s="18">
        <v>0</v>
      </c>
      <c r="E501" s="18">
        <v>0</v>
      </c>
      <c r="F501" s="19">
        <v>0</v>
      </c>
      <c r="G501" s="18">
        <v>0</v>
      </c>
      <c r="H501" s="20">
        <v>0</v>
      </c>
      <c r="I501" s="18">
        <v>0</v>
      </c>
      <c r="J501" s="21">
        <v>0</v>
      </c>
      <c r="K501" s="22">
        <v>0</v>
      </c>
      <c r="L501" s="18">
        <v>0</v>
      </c>
      <c r="M501" s="19">
        <v>0</v>
      </c>
      <c r="N501" s="23">
        <v>0</v>
      </c>
      <c r="O501" s="18">
        <v>0</v>
      </c>
      <c r="P501" s="18">
        <v>0</v>
      </c>
      <c r="Q501" s="21">
        <v>0</v>
      </c>
      <c r="R501" s="22">
        <f t="shared" si="36"/>
        <v>0</v>
      </c>
      <c r="S501" s="22">
        <f t="shared" si="36"/>
        <v>0</v>
      </c>
      <c r="T501" s="51">
        <f t="shared" si="36"/>
        <v>0</v>
      </c>
      <c r="U501" s="53">
        <f t="shared" si="36"/>
        <v>0</v>
      </c>
      <c r="V501" s="18" t="e">
        <f t="shared" si="37"/>
        <v>#DIV/0!</v>
      </c>
      <c r="W501" s="21" t="e">
        <f t="shared" si="38"/>
        <v>#DIV/0!</v>
      </c>
      <c r="X501" s="44" t="e">
        <f t="shared" si="39"/>
        <v>#DIV/0!</v>
      </c>
    </row>
    <row r="502" spans="1:24">
      <c r="A502" s="17">
        <v>4217</v>
      </c>
      <c r="B502" s="3">
        <v>7</v>
      </c>
      <c r="C502" s="3" t="s">
        <v>508</v>
      </c>
      <c r="D502" s="18">
        <v>254223</v>
      </c>
      <c r="E502" s="18">
        <v>282094</v>
      </c>
      <c r="F502" s="19">
        <v>27871</v>
      </c>
      <c r="G502" s="18">
        <v>150</v>
      </c>
      <c r="H502" s="20">
        <v>1695</v>
      </c>
      <c r="I502" s="18">
        <v>1881</v>
      </c>
      <c r="J502" s="21">
        <v>186</v>
      </c>
      <c r="K502" s="22">
        <v>308927</v>
      </c>
      <c r="L502" s="18">
        <v>348272</v>
      </c>
      <c r="M502" s="19">
        <v>39345</v>
      </c>
      <c r="N502" s="23">
        <v>150</v>
      </c>
      <c r="O502" s="18">
        <v>2060</v>
      </c>
      <c r="P502" s="18">
        <v>2322</v>
      </c>
      <c r="Q502" s="21">
        <v>262</v>
      </c>
      <c r="R502" s="22">
        <f t="shared" si="36"/>
        <v>563150</v>
      </c>
      <c r="S502" s="22">
        <f t="shared" si="36"/>
        <v>630366</v>
      </c>
      <c r="T502" s="51">
        <f t="shared" si="36"/>
        <v>67216</v>
      </c>
      <c r="U502" s="53">
        <f t="shared" si="36"/>
        <v>300</v>
      </c>
      <c r="V502" s="18">
        <f t="shared" si="37"/>
        <v>1877.1666666666667</v>
      </c>
      <c r="W502" s="21">
        <f t="shared" si="38"/>
        <v>2101.2199999999998</v>
      </c>
      <c r="X502" s="44">
        <f t="shared" si="39"/>
        <v>224.05333333333334</v>
      </c>
    </row>
    <row r="503" spans="1:24">
      <c r="A503" s="17">
        <v>4218</v>
      </c>
      <c r="B503" s="3">
        <v>7</v>
      </c>
      <c r="C503" s="3" t="s">
        <v>509</v>
      </c>
      <c r="D503" s="18">
        <v>885069</v>
      </c>
      <c r="E503" s="18">
        <v>903575</v>
      </c>
      <c r="F503" s="19">
        <v>18506</v>
      </c>
      <c r="G503" s="18">
        <v>300</v>
      </c>
      <c r="H503" s="20">
        <v>2950</v>
      </c>
      <c r="I503" s="18">
        <v>3012</v>
      </c>
      <c r="J503" s="21">
        <v>62</v>
      </c>
      <c r="K503" s="22">
        <v>1014332</v>
      </c>
      <c r="L503" s="18">
        <v>1033669</v>
      </c>
      <c r="M503" s="19">
        <v>19338</v>
      </c>
      <c r="N503" s="23">
        <v>306</v>
      </c>
      <c r="O503" s="18">
        <v>3315</v>
      </c>
      <c r="P503" s="18">
        <v>3378</v>
      </c>
      <c r="Q503" s="21">
        <v>63</v>
      </c>
      <c r="R503" s="22">
        <f t="shared" si="36"/>
        <v>1899401</v>
      </c>
      <c r="S503" s="22">
        <f t="shared" si="36"/>
        <v>1937244</v>
      </c>
      <c r="T503" s="51">
        <f t="shared" si="36"/>
        <v>37844</v>
      </c>
      <c r="U503" s="53">
        <f t="shared" si="36"/>
        <v>606</v>
      </c>
      <c r="V503" s="18">
        <f t="shared" si="37"/>
        <v>3134.3250825082509</v>
      </c>
      <c r="W503" s="21">
        <f t="shared" si="38"/>
        <v>3196.772277227723</v>
      </c>
      <c r="X503" s="44">
        <f t="shared" si="39"/>
        <v>62.448844884488452</v>
      </c>
    </row>
    <row r="504" spans="1:24">
      <c r="A504" s="17">
        <v>4219</v>
      </c>
      <c r="B504" s="3">
        <v>7</v>
      </c>
      <c r="C504" s="3" t="s">
        <v>510</v>
      </c>
      <c r="D504" s="18">
        <v>317785</v>
      </c>
      <c r="E504" s="18">
        <v>354551</v>
      </c>
      <c r="F504" s="19">
        <v>36767</v>
      </c>
      <c r="G504" s="18">
        <v>280</v>
      </c>
      <c r="H504" s="20">
        <v>1135</v>
      </c>
      <c r="I504" s="18">
        <v>1266</v>
      </c>
      <c r="J504" s="21">
        <v>131</v>
      </c>
      <c r="K504" s="22">
        <v>340189</v>
      </c>
      <c r="L504" s="18">
        <v>377924</v>
      </c>
      <c r="M504" s="19">
        <v>37735</v>
      </c>
      <c r="N504" s="23">
        <v>300</v>
      </c>
      <c r="O504" s="18">
        <v>1134</v>
      </c>
      <c r="P504" s="18">
        <v>1260</v>
      </c>
      <c r="Q504" s="21">
        <v>126</v>
      </c>
      <c r="R504" s="22">
        <f t="shared" si="36"/>
        <v>657974</v>
      </c>
      <c r="S504" s="22">
        <f t="shared" si="36"/>
        <v>732475</v>
      </c>
      <c r="T504" s="51">
        <f t="shared" si="36"/>
        <v>74502</v>
      </c>
      <c r="U504" s="53">
        <f t="shared" si="36"/>
        <v>580</v>
      </c>
      <c r="V504" s="18">
        <f t="shared" si="37"/>
        <v>1134.4379310344827</v>
      </c>
      <c r="W504" s="21">
        <f t="shared" si="38"/>
        <v>1262.8879310344828</v>
      </c>
      <c r="X504" s="44">
        <f t="shared" si="39"/>
        <v>128.45172413793102</v>
      </c>
    </row>
    <row r="505" spans="1:24">
      <c r="A505" s="17">
        <v>4220</v>
      </c>
      <c r="B505" s="3">
        <v>7</v>
      </c>
      <c r="C505" s="3" t="s">
        <v>511</v>
      </c>
      <c r="D505" s="18">
        <v>40249</v>
      </c>
      <c r="E505" s="18">
        <v>40249</v>
      </c>
      <c r="F505" s="19">
        <v>0</v>
      </c>
      <c r="G505" s="18">
        <v>154</v>
      </c>
      <c r="H505" s="20">
        <v>261</v>
      </c>
      <c r="I505" s="18">
        <v>261</v>
      </c>
      <c r="J505" s="21">
        <v>0</v>
      </c>
      <c r="K505" s="22">
        <v>40249</v>
      </c>
      <c r="L505" s="18">
        <v>40249</v>
      </c>
      <c r="M505" s="19">
        <v>0</v>
      </c>
      <c r="N505" s="23">
        <v>154</v>
      </c>
      <c r="O505" s="18">
        <v>261</v>
      </c>
      <c r="P505" s="18">
        <v>261</v>
      </c>
      <c r="Q505" s="21">
        <v>0</v>
      </c>
      <c r="R505" s="22">
        <f t="shared" si="36"/>
        <v>80498</v>
      </c>
      <c r="S505" s="22">
        <f t="shared" si="36"/>
        <v>80498</v>
      </c>
      <c r="T505" s="51">
        <f t="shared" si="36"/>
        <v>0</v>
      </c>
      <c r="U505" s="53">
        <f t="shared" si="36"/>
        <v>308</v>
      </c>
      <c r="V505" s="18">
        <f t="shared" si="37"/>
        <v>261.35714285714283</v>
      </c>
      <c r="W505" s="21">
        <f t="shared" si="38"/>
        <v>261.35714285714283</v>
      </c>
      <c r="X505" s="44">
        <f t="shared" si="39"/>
        <v>0</v>
      </c>
    </row>
    <row r="506" spans="1:24">
      <c r="A506" s="17">
        <v>4221</v>
      </c>
      <c r="B506" s="3">
        <v>7</v>
      </c>
      <c r="C506" s="3" t="s">
        <v>512</v>
      </c>
      <c r="D506" s="18">
        <v>0</v>
      </c>
      <c r="E506" s="18">
        <v>0</v>
      </c>
      <c r="F506" s="19">
        <v>0</v>
      </c>
      <c r="G506" s="18">
        <v>153</v>
      </c>
      <c r="H506" s="20">
        <v>0</v>
      </c>
      <c r="I506" s="18">
        <v>0</v>
      </c>
      <c r="J506" s="21">
        <v>0</v>
      </c>
      <c r="K506" s="22">
        <v>0</v>
      </c>
      <c r="L506" s="18">
        <v>0</v>
      </c>
      <c r="M506" s="19">
        <v>0</v>
      </c>
      <c r="N506" s="23">
        <v>153</v>
      </c>
      <c r="O506" s="18">
        <v>0</v>
      </c>
      <c r="P506" s="18">
        <v>0</v>
      </c>
      <c r="Q506" s="21">
        <v>0</v>
      </c>
      <c r="R506" s="22">
        <f t="shared" si="36"/>
        <v>0</v>
      </c>
      <c r="S506" s="22">
        <f t="shared" si="36"/>
        <v>0</v>
      </c>
      <c r="T506" s="51">
        <f t="shared" si="36"/>
        <v>0</v>
      </c>
      <c r="U506" s="53">
        <f t="shared" si="36"/>
        <v>306</v>
      </c>
      <c r="V506" s="18">
        <f t="shared" si="37"/>
        <v>0</v>
      </c>
      <c r="W506" s="21">
        <f t="shared" si="38"/>
        <v>0</v>
      </c>
      <c r="X506" s="44">
        <f t="shared" si="39"/>
        <v>0</v>
      </c>
    </row>
    <row r="507" spans="1:24">
      <c r="A507" s="17">
        <v>4223</v>
      </c>
      <c r="B507" s="3">
        <v>7</v>
      </c>
      <c r="C507" s="3" t="s">
        <v>513</v>
      </c>
      <c r="D507" s="18">
        <v>180224</v>
      </c>
      <c r="E507" s="18">
        <v>188960</v>
      </c>
      <c r="F507" s="19">
        <v>8736</v>
      </c>
      <c r="G507" s="18">
        <v>210</v>
      </c>
      <c r="H507" s="20">
        <v>858</v>
      </c>
      <c r="I507" s="18">
        <v>900</v>
      </c>
      <c r="J507" s="21">
        <v>42</v>
      </c>
      <c r="K507" s="22">
        <v>198772</v>
      </c>
      <c r="L507" s="18">
        <v>227858</v>
      </c>
      <c r="M507" s="19">
        <v>29086</v>
      </c>
      <c r="N507" s="23">
        <v>210</v>
      </c>
      <c r="O507" s="18">
        <v>947</v>
      </c>
      <c r="P507" s="18">
        <v>1085</v>
      </c>
      <c r="Q507" s="21">
        <v>138</v>
      </c>
      <c r="R507" s="22">
        <f t="shared" si="36"/>
        <v>378996</v>
      </c>
      <c r="S507" s="22">
        <f t="shared" si="36"/>
        <v>416818</v>
      </c>
      <c r="T507" s="51">
        <f t="shared" si="36"/>
        <v>37822</v>
      </c>
      <c r="U507" s="53">
        <f t="shared" si="36"/>
        <v>420</v>
      </c>
      <c r="V507" s="18">
        <f t="shared" si="37"/>
        <v>902.37142857142862</v>
      </c>
      <c r="W507" s="21">
        <f t="shared" si="38"/>
        <v>992.4238095238095</v>
      </c>
      <c r="X507" s="44">
        <f t="shared" si="39"/>
        <v>90.052380952380958</v>
      </c>
    </row>
    <row r="508" spans="1:24">
      <c r="A508" s="17">
        <v>4224</v>
      </c>
      <c r="B508" s="3">
        <v>7</v>
      </c>
      <c r="C508" s="3" t="s">
        <v>514</v>
      </c>
      <c r="D508" s="18">
        <v>12246</v>
      </c>
      <c r="E508" s="18">
        <v>25321</v>
      </c>
      <c r="F508" s="19">
        <v>13075</v>
      </c>
      <c r="G508" s="18">
        <v>155</v>
      </c>
      <c r="H508" s="20">
        <v>79</v>
      </c>
      <c r="I508" s="18">
        <v>163</v>
      </c>
      <c r="J508" s="21">
        <v>84</v>
      </c>
      <c r="K508" s="22">
        <v>11783</v>
      </c>
      <c r="L508" s="18">
        <v>25766</v>
      </c>
      <c r="M508" s="19">
        <v>13983</v>
      </c>
      <c r="N508" s="23">
        <v>160</v>
      </c>
      <c r="O508" s="18">
        <v>74</v>
      </c>
      <c r="P508" s="18">
        <v>161</v>
      </c>
      <c r="Q508" s="21">
        <v>87</v>
      </c>
      <c r="R508" s="22">
        <f t="shared" si="36"/>
        <v>24029</v>
      </c>
      <c r="S508" s="22">
        <f t="shared" si="36"/>
        <v>51087</v>
      </c>
      <c r="T508" s="51">
        <f t="shared" si="36"/>
        <v>27058</v>
      </c>
      <c r="U508" s="53">
        <f t="shared" si="36"/>
        <v>315</v>
      </c>
      <c r="V508" s="18">
        <f t="shared" si="37"/>
        <v>76.282539682539678</v>
      </c>
      <c r="W508" s="21">
        <f t="shared" si="38"/>
        <v>162.18095238095239</v>
      </c>
      <c r="X508" s="44">
        <f t="shared" si="39"/>
        <v>85.898412698412699</v>
      </c>
    </row>
    <row r="509" spans="1:24">
      <c r="A509" s="17">
        <v>4225</v>
      </c>
      <c r="B509" s="3">
        <v>7</v>
      </c>
      <c r="C509" s="3" t="s">
        <v>515</v>
      </c>
      <c r="D509" s="18">
        <v>275042</v>
      </c>
      <c r="E509" s="18">
        <v>274879</v>
      </c>
      <c r="F509" s="19">
        <v>-163</v>
      </c>
      <c r="G509" s="18">
        <v>315</v>
      </c>
      <c r="H509" s="20">
        <v>873</v>
      </c>
      <c r="I509" s="18">
        <v>873</v>
      </c>
      <c r="J509" s="21">
        <v>0</v>
      </c>
      <c r="K509" s="22">
        <v>288989</v>
      </c>
      <c r="L509" s="18">
        <v>302885</v>
      </c>
      <c r="M509" s="19">
        <v>13896</v>
      </c>
      <c r="N509" s="23">
        <v>340</v>
      </c>
      <c r="O509" s="18">
        <v>850</v>
      </c>
      <c r="P509" s="18">
        <v>891</v>
      </c>
      <c r="Q509" s="21">
        <v>41</v>
      </c>
      <c r="R509" s="22">
        <f t="shared" si="36"/>
        <v>564031</v>
      </c>
      <c r="S509" s="22">
        <f t="shared" si="36"/>
        <v>577764</v>
      </c>
      <c r="T509" s="51">
        <f t="shared" si="36"/>
        <v>13733</v>
      </c>
      <c r="U509" s="53">
        <f t="shared" si="36"/>
        <v>655</v>
      </c>
      <c r="V509" s="18">
        <f t="shared" si="37"/>
        <v>861.11603053435113</v>
      </c>
      <c r="W509" s="21">
        <f t="shared" si="38"/>
        <v>882.08244274809158</v>
      </c>
      <c r="X509" s="44">
        <f t="shared" si="39"/>
        <v>20.966412213740458</v>
      </c>
    </row>
    <row r="510" spans="1:24">
      <c r="A510" s="17">
        <v>4226</v>
      </c>
      <c r="B510" s="3">
        <v>7</v>
      </c>
      <c r="C510" s="3" t="s">
        <v>516</v>
      </c>
      <c r="D510" s="18">
        <v>175279</v>
      </c>
      <c r="E510" s="18">
        <v>177684</v>
      </c>
      <c r="F510" s="19">
        <v>2405</v>
      </c>
      <c r="G510" s="18">
        <v>130</v>
      </c>
      <c r="H510" s="20">
        <v>1348</v>
      </c>
      <c r="I510" s="18">
        <v>1367</v>
      </c>
      <c r="J510" s="21">
        <v>19</v>
      </c>
      <c r="K510" s="22">
        <v>271516</v>
      </c>
      <c r="L510" s="18">
        <v>274260</v>
      </c>
      <c r="M510" s="19">
        <v>2744</v>
      </c>
      <c r="N510" s="23">
        <v>140</v>
      </c>
      <c r="O510" s="18">
        <v>1939</v>
      </c>
      <c r="P510" s="18">
        <v>1959</v>
      </c>
      <c r="Q510" s="21">
        <v>20</v>
      </c>
      <c r="R510" s="22">
        <f t="shared" si="36"/>
        <v>446795</v>
      </c>
      <c r="S510" s="22">
        <f t="shared" si="36"/>
        <v>451944</v>
      </c>
      <c r="T510" s="51">
        <f t="shared" si="36"/>
        <v>5149</v>
      </c>
      <c r="U510" s="53">
        <f t="shared" si="36"/>
        <v>270</v>
      </c>
      <c r="V510" s="18">
        <f t="shared" si="37"/>
        <v>1654.7962962962963</v>
      </c>
      <c r="W510" s="21">
        <f t="shared" si="38"/>
        <v>1673.8666666666666</v>
      </c>
      <c r="X510" s="44">
        <f t="shared" si="39"/>
        <v>19.07037037037037</v>
      </c>
    </row>
    <row r="511" spans="1:24">
      <c r="A511" s="17">
        <v>4227</v>
      </c>
      <c r="B511" s="3">
        <v>7</v>
      </c>
      <c r="C511" s="3" t="s">
        <v>517</v>
      </c>
      <c r="D511" s="18">
        <v>691329</v>
      </c>
      <c r="E511" s="18">
        <v>691329</v>
      </c>
      <c r="F511" s="19">
        <v>0</v>
      </c>
      <c r="G511" s="18">
        <v>255</v>
      </c>
      <c r="H511" s="20">
        <v>2711</v>
      </c>
      <c r="I511" s="18">
        <v>2711</v>
      </c>
      <c r="J511" s="21">
        <v>0</v>
      </c>
      <c r="K511" s="22">
        <v>697868</v>
      </c>
      <c r="L511" s="18">
        <v>697868</v>
      </c>
      <c r="M511" s="19">
        <v>0</v>
      </c>
      <c r="N511" s="23">
        <v>260</v>
      </c>
      <c r="O511" s="18">
        <v>2684</v>
      </c>
      <c r="P511" s="18">
        <v>2684</v>
      </c>
      <c r="Q511" s="21">
        <v>0</v>
      </c>
      <c r="R511" s="22">
        <f t="shared" si="36"/>
        <v>1389197</v>
      </c>
      <c r="S511" s="22">
        <f t="shared" si="36"/>
        <v>1389197</v>
      </c>
      <c r="T511" s="51">
        <f t="shared" si="36"/>
        <v>0</v>
      </c>
      <c r="U511" s="53">
        <f t="shared" si="36"/>
        <v>515</v>
      </c>
      <c r="V511" s="18">
        <f t="shared" si="37"/>
        <v>2697.4699029126214</v>
      </c>
      <c r="W511" s="21">
        <f t="shared" si="38"/>
        <v>2697.4699029126214</v>
      </c>
      <c r="X511" s="44">
        <f t="shared" si="39"/>
        <v>0</v>
      </c>
    </row>
    <row r="512" spans="1:24">
      <c r="A512" s="17">
        <v>4228</v>
      </c>
      <c r="B512" s="3">
        <v>7</v>
      </c>
      <c r="C512" s="3" t="s">
        <v>518</v>
      </c>
      <c r="D512" s="18">
        <v>258464</v>
      </c>
      <c r="E512" s="18">
        <v>302473</v>
      </c>
      <c r="F512" s="19">
        <v>44010</v>
      </c>
      <c r="G512" s="18">
        <v>275</v>
      </c>
      <c r="H512" s="20">
        <v>940</v>
      </c>
      <c r="I512" s="18">
        <v>1100</v>
      </c>
      <c r="J512" s="21">
        <v>160</v>
      </c>
      <c r="K512" s="22">
        <v>246870</v>
      </c>
      <c r="L512" s="18">
        <v>290626</v>
      </c>
      <c r="M512" s="19">
        <v>43756</v>
      </c>
      <c r="N512" s="23">
        <v>280</v>
      </c>
      <c r="O512" s="18">
        <v>882</v>
      </c>
      <c r="P512" s="18">
        <v>1038</v>
      </c>
      <c r="Q512" s="21">
        <v>156</v>
      </c>
      <c r="R512" s="22">
        <f t="shared" si="36"/>
        <v>505334</v>
      </c>
      <c r="S512" s="22">
        <f t="shared" si="36"/>
        <v>593099</v>
      </c>
      <c r="T512" s="51">
        <f t="shared" si="36"/>
        <v>87766</v>
      </c>
      <c r="U512" s="53">
        <f t="shared" si="36"/>
        <v>555</v>
      </c>
      <c r="V512" s="18">
        <f t="shared" si="37"/>
        <v>910.51171171171165</v>
      </c>
      <c r="W512" s="21">
        <f t="shared" si="38"/>
        <v>1068.6468468468468</v>
      </c>
      <c r="X512" s="44">
        <f t="shared" si="39"/>
        <v>158.13693693693693</v>
      </c>
    </row>
    <row r="513" spans="1:24">
      <c r="A513" s="17">
        <v>4229</v>
      </c>
      <c r="B513" s="3">
        <v>7</v>
      </c>
      <c r="C513" s="3" t="s">
        <v>519</v>
      </c>
      <c r="D513" s="18">
        <v>93878</v>
      </c>
      <c r="E513" s="18">
        <v>93878</v>
      </c>
      <c r="F513" s="19">
        <v>0</v>
      </c>
      <c r="G513" s="18">
        <v>155</v>
      </c>
      <c r="H513" s="20">
        <v>606</v>
      </c>
      <c r="I513" s="18">
        <v>606</v>
      </c>
      <c r="J513" s="21">
        <v>0</v>
      </c>
      <c r="K513" s="22">
        <v>93878</v>
      </c>
      <c r="L513" s="18">
        <v>93878</v>
      </c>
      <c r="M513" s="19">
        <v>0</v>
      </c>
      <c r="N513" s="23">
        <v>165</v>
      </c>
      <c r="O513" s="18">
        <v>569</v>
      </c>
      <c r="P513" s="18">
        <v>569</v>
      </c>
      <c r="Q513" s="21">
        <v>0</v>
      </c>
      <c r="R513" s="22">
        <f t="shared" si="36"/>
        <v>187756</v>
      </c>
      <c r="S513" s="22">
        <f t="shared" si="36"/>
        <v>187756</v>
      </c>
      <c r="T513" s="51">
        <f t="shared" si="36"/>
        <v>0</v>
      </c>
      <c r="U513" s="53">
        <f t="shared" si="36"/>
        <v>320</v>
      </c>
      <c r="V513" s="18">
        <f t="shared" si="37"/>
        <v>586.73749999999995</v>
      </c>
      <c r="W513" s="21">
        <f t="shared" si="38"/>
        <v>586.73749999999995</v>
      </c>
      <c r="X513" s="44">
        <f t="shared" si="39"/>
        <v>0</v>
      </c>
    </row>
    <row r="514" spans="1:24">
      <c r="A514" s="17">
        <v>4230</v>
      </c>
      <c r="B514" s="3">
        <v>7</v>
      </c>
      <c r="C514" s="3" t="s">
        <v>520</v>
      </c>
      <c r="D514" s="18">
        <v>10350</v>
      </c>
      <c r="E514" s="18">
        <v>10350</v>
      </c>
      <c r="F514" s="19">
        <v>0</v>
      </c>
      <c r="G514" s="18">
        <v>270</v>
      </c>
      <c r="H514" s="20">
        <v>38</v>
      </c>
      <c r="I514" s="18">
        <v>38</v>
      </c>
      <c r="J514" s="21">
        <v>0</v>
      </c>
      <c r="K514" s="22">
        <v>10350</v>
      </c>
      <c r="L514" s="18">
        <v>10350</v>
      </c>
      <c r="M514" s="19">
        <v>0</v>
      </c>
      <c r="N514" s="23">
        <v>310</v>
      </c>
      <c r="O514" s="18">
        <v>33</v>
      </c>
      <c r="P514" s="18">
        <v>33</v>
      </c>
      <c r="Q514" s="21">
        <v>0</v>
      </c>
      <c r="R514" s="22">
        <f t="shared" si="36"/>
        <v>20700</v>
      </c>
      <c r="S514" s="22">
        <f t="shared" si="36"/>
        <v>20700</v>
      </c>
      <c r="T514" s="51">
        <f t="shared" si="36"/>
        <v>0</v>
      </c>
      <c r="U514" s="53">
        <f t="shared" si="36"/>
        <v>580</v>
      </c>
      <c r="V514" s="18">
        <f t="shared" si="37"/>
        <v>35.689655172413794</v>
      </c>
      <c r="W514" s="21">
        <f t="shared" si="38"/>
        <v>35.689655172413794</v>
      </c>
      <c r="X514" s="44">
        <f t="shared" si="39"/>
        <v>0</v>
      </c>
    </row>
    <row r="515" spans="1:24">
      <c r="A515" s="17">
        <v>4231</v>
      </c>
      <c r="B515" s="3">
        <v>7</v>
      </c>
      <c r="C515" s="3" t="s">
        <v>521</v>
      </c>
      <c r="D515" s="18">
        <v>170098</v>
      </c>
      <c r="E515" s="18">
        <v>170097</v>
      </c>
      <c r="F515" s="19">
        <v>-1</v>
      </c>
      <c r="G515" s="18">
        <v>433</v>
      </c>
      <c r="H515" s="20">
        <v>393</v>
      </c>
      <c r="I515" s="18">
        <v>393</v>
      </c>
      <c r="J515" s="21">
        <v>0</v>
      </c>
      <c r="K515" s="22">
        <v>171917</v>
      </c>
      <c r="L515" s="18">
        <v>171915</v>
      </c>
      <c r="M515" s="19">
        <v>-2</v>
      </c>
      <c r="N515" s="23">
        <v>448</v>
      </c>
      <c r="O515" s="18">
        <v>384</v>
      </c>
      <c r="P515" s="18">
        <v>384</v>
      </c>
      <c r="Q515" s="21">
        <v>0</v>
      </c>
      <c r="R515" s="22">
        <f t="shared" si="36"/>
        <v>342015</v>
      </c>
      <c r="S515" s="22">
        <f t="shared" si="36"/>
        <v>342012</v>
      </c>
      <c r="T515" s="51">
        <f t="shared" si="36"/>
        <v>-3</v>
      </c>
      <c r="U515" s="53">
        <f t="shared" si="36"/>
        <v>881</v>
      </c>
      <c r="V515" s="18">
        <f t="shared" si="37"/>
        <v>388.2122587968218</v>
      </c>
      <c r="W515" s="21">
        <f t="shared" si="38"/>
        <v>388.20885357548241</v>
      </c>
      <c r="X515" s="44">
        <f t="shared" si="39"/>
        <v>-3.4052213393870601E-3</v>
      </c>
    </row>
    <row r="516" spans="1:24">
      <c r="A516" s="17">
        <v>4232</v>
      </c>
      <c r="B516" s="3">
        <v>7</v>
      </c>
      <c r="C516" s="3" t="s">
        <v>522</v>
      </c>
      <c r="D516" s="18">
        <v>0</v>
      </c>
      <c r="E516" s="18">
        <v>0</v>
      </c>
      <c r="F516" s="19">
        <v>0</v>
      </c>
      <c r="G516" s="18">
        <v>111</v>
      </c>
      <c r="H516" s="20">
        <v>0</v>
      </c>
      <c r="I516" s="18">
        <v>0</v>
      </c>
      <c r="J516" s="21">
        <v>0</v>
      </c>
      <c r="K516" s="22">
        <v>0</v>
      </c>
      <c r="L516" s="18">
        <v>0</v>
      </c>
      <c r="M516" s="19">
        <v>0</v>
      </c>
      <c r="N516" s="23">
        <v>111</v>
      </c>
      <c r="O516" s="18">
        <v>0</v>
      </c>
      <c r="P516" s="18">
        <v>0</v>
      </c>
      <c r="Q516" s="21">
        <v>0</v>
      </c>
      <c r="R516" s="22">
        <f t="shared" si="36"/>
        <v>0</v>
      </c>
      <c r="S516" s="22">
        <f t="shared" si="36"/>
        <v>0</v>
      </c>
      <c r="T516" s="51">
        <f t="shared" si="36"/>
        <v>0</v>
      </c>
      <c r="U516" s="53">
        <f t="shared" si="36"/>
        <v>222</v>
      </c>
      <c r="V516" s="18">
        <f t="shared" si="37"/>
        <v>0</v>
      </c>
      <c r="W516" s="21">
        <f t="shared" si="38"/>
        <v>0</v>
      </c>
      <c r="X516" s="44">
        <f t="shared" si="39"/>
        <v>0</v>
      </c>
    </row>
    <row r="517" spans="1:24">
      <c r="A517" s="17">
        <v>4233</v>
      </c>
      <c r="B517" s="3">
        <v>7</v>
      </c>
      <c r="C517" s="3" t="s">
        <v>523</v>
      </c>
      <c r="D517" s="18">
        <v>74164</v>
      </c>
      <c r="E517" s="18">
        <v>74164</v>
      </c>
      <c r="F517" s="19">
        <v>0</v>
      </c>
      <c r="G517" s="18">
        <v>140</v>
      </c>
      <c r="H517" s="20">
        <v>530</v>
      </c>
      <c r="I517" s="18">
        <v>530</v>
      </c>
      <c r="J517" s="21">
        <v>0</v>
      </c>
      <c r="K517" s="22">
        <v>74164</v>
      </c>
      <c r="L517" s="18">
        <v>74164</v>
      </c>
      <c r="M517" s="19">
        <v>0</v>
      </c>
      <c r="N517" s="23">
        <v>135</v>
      </c>
      <c r="O517" s="18">
        <v>549</v>
      </c>
      <c r="P517" s="18">
        <v>549</v>
      </c>
      <c r="Q517" s="21">
        <v>0</v>
      </c>
      <c r="R517" s="22">
        <f t="shared" si="36"/>
        <v>148328</v>
      </c>
      <c r="S517" s="22">
        <f t="shared" si="36"/>
        <v>148328</v>
      </c>
      <c r="T517" s="51">
        <f t="shared" si="36"/>
        <v>0</v>
      </c>
      <c r="U517" s="53">
        <f t="shared" si="36"/>
        <v>275</v>
      </c>
      <c r="V517" s="18">
        <f t="shared" si="37"/>
        <v>539.37454545454545</v>
      </c>
      <c r="W517" s="21">
        <f t="shared" si="38"/>
        <v>539.37454545454545</v>
      </c>
      <c r="X517" s="44">
        <f t="shared" si="39"/>
        <v>0</v>
      </c>
    </row>
    <row r="518" spans="1:24">
      <c r="A518" s="17">
        <v>4234</v>
      </c>
      <c r="B518" s="3">
        <v>7</v>
      </c>
      <c r="C518" s="3" t="s">
        <v>524</v>
      </c>
      <c r="D518" s="18">
        <v>0</v>
      </c>
      <c r="E518" s="18">
        <v>0</v>
      </c>
      <c r="F518" s="19">
        <v>0</v>
      </c>
      <c r="G518" s="18">
        <v>0</v>
      </c>
      <c r="H518" s="20">
        <v>0</v>
      </c>
      <c r="I518" s="18">
        <v>0</v>
      </c>
      <c r="J518" s="21">
        <v>0</v>
      </c>
      <c r="K518" s="22">
        <v>0</v>
      </c>
      <c r="L518" s="18">
        <v>0</v>
      </c>
      <c r="M518" s="19">
        <v>0</v>
      </c>
      <c r="N518" s="23">
        <v>0</v>
      </c>
      <c r="O518" s="18">
        <v>0</v>
      </c>
      <c r="P518" s="18">
        <v>0</v>
      </c>
      <c r="Q518" s="21">
        <v>0</v>
      </c>
      <c r="R518" s="22">
        <f t="shared" si="36"/>
        <v>0</v>
      </c>
      <c r="S518" s="22">
        <f t="shared" si="36"/>
        <v>0</v>
      </c>
      <c r="T518" s="51">
        <f t="shared" si="36"/>
        <v>0</v>
      </c>
      <c r="U518" s="53">
        <f t="shared" si="36"/>
        <v>0</v>
      </c>
      <c r="V518" s="18" t="e">
        <f t="shared" si="37"/>
        <v>#DIV/0!</v>
      </c>
      <c r="W518" s="21" t="e">
        <f t="shared" si="38"/>
        <v>#DIV/0!</v>
      </c>
      <c r="X518" s="44" t="e">
        <f t="shared" si="39"/>
        <v>#DIV/0!</v>
      </c>
    </row>
    <row r="519" spans="1:24">
      <c r="A519" s="17">
        <v>4235</v>
      </c>
      <c r="B519" s="3">
        <v>7</v>
      </c>
      <c r="C519" s="3" t="s">
        <v>525</v>
      </c>
      <c r="D519" s="18">
        <v>32824</v>
      </c>
      <c r="E519" s="18">
        <v>32824</v>
      </c>
      <c r="F519" s="19">
        <v>0</v>
      </c>
      <c r="G519" s="18">
        <v>155</v>
      </c>
      <c r="H519" s="20">
        <v>212</v>
      </c>
      <c r="I519" s="18">
        <v>212</v>
      </c>
      <c r="J519" s="21">
        <v>0</v>
      </c>
      <c r="K519" s="22">
        <v>32824</v>
      </c>
      <c r="L519" s="18">
        <v>32824</v>
      </c>
      <c r="M519" s="19">
        <v>0</v>
      </c>
      <c r="N519" s="23">
        <v>145</v>
      </c>
      <c r="O519" s="18">
        <v>226</v>
      </c>
      <c r="P519" s="18">
        <v>226</v>
      </c>
      <c r="Q519" s="21">
        <v>0</v>
      </c>
      <c r="R519" s="22">
        <f t="shared" si="36"/>
        <v>65648</v>
      </c>
      <c r="S519" s="22">
        <f t="shared" si="36"/>
        <v>65648</v>
      </c>
      <c r="T519" s="51">
        <f t="shared" si="36"/>
        <v>0</v>
      </c>
      <c r="U519" s="53">
        <f t="shared" si="36"/>
        <v>300</v>
      </c>
      <c r="V519" s="18">
        <f t="shared" si="37"/>
        <v>218.82666666666665</v>
      </c>
      <c r="W519" s="21">
        <f t="shared" si="38"/>
        <v>218.82666666666665</v>
      </c>
      <c r="X519" s="44">
        <f t="shared" si="39"/>
        <v>0</v>
      </c>
    </row>
    <row r="520" spans="1:24">
      <c r="A520" s="17">
        <v>4237</v>
      </c>
      <c r="B520" s="3">
        <v>7</v>
      </c>
      <c r="C520" s="3" t="s">
        <v>526</v>
      </c>
      <c r="D520" s="18">
        <v>11429</v>
      </c>
      <c r="E520" s="18">
        <v>11429</v>
      </c>
      <c r="F520" s="19">
        <v>0</v>
      </c>
      <c r="G520" s="18">
        <v>140</v>
      </c>
      <c r="H520" s="20">
        <v>82</v>
      </c>
      <c r="I520" s="18">
        <v>82</v>
      </c>
      <c r="J520" s="21">
        <v>0</v>
      </c>
      <c r="K520" s="22">
        <v>11429</v>
      </c>
      <c r="L520" s="18">
        <v>11429</v>
      </c>
      <c r="M520" s="19">
        <v>0</v>
      </c>
      <c r="N520" s="23">
        <v>140</v>
      </c>
      <c r="O520" s="18">
        <v>82</v>
      </c>
      <c r="P520" s="18">
        <v>82</v>
      </c>
      <c r="Q520" s="21">
        <v>0</v>
      </c>
      <c r="R520" s="22">
        <f t="shared" si="36"/>
        <v>22858</v>
      </c>
      <c r="S520" s="22">
        <f t="shared" si="36"/>
        <v>22858</v>
      </c>
      <c r="T520" s="51">
        <f t="shared" si="36"/>
        <v>0</v>
      </c>
      <c r="U520" s="53">
        <f t="shared" si="36"/>
        <v>280</v>
      </c>
      <c r="V520" s="18">
        <f t="shared" si="37"/>
        <v>81.635714285714286</v>
      </c>
      <c r="W520" s="21">
        <f t="shared" si="38"/>
        <v>81.635714285714286</v>
      </c>
      <c r="X520" s="44">
        <f t="shared" si="39"/>
        <v>0</v>
      </c>
    </row>
    <row r="521" spans="1:24">
      <c r="A521" s="17">
        <v>4238</v>
      </c>
      <c r="B521" s="3">
        <v>7</v>
      </c>
      <c r="C521" s="3" t="s">
        <v>527</v>
      </c>
      <c r="D521" s="18">
        <v>130134</v>
      </c>
      <c r="E521" s="18">
        <v>130134</v>
      </c>
      <c r="F521" s="19">
        <v>0</v>
      </c>
      <c r="G521" s="18">
        <v>85</v>
      </c>
      <c r="H521" s="20">
        <v>1531</v>
      </c>
      <c r="I521" s="18">
        <v>1531</v>
      </c>
      <c r="J521" s="21">
        <v>0</v>
      </c>
      <c r="K521" s="22">
        <v>130134</v>
      </c>
      <c r="L521" s="18">
        <v>130134</v>
      </c>
      <c r="M521" s="19">
        <v>0</v>
      </c>
      <c r="N521" s="23">
        <v>90</v>
      </c>
      <c r="O521" s="18">
        <v>1446</v>
      </c>
      <c r="P521" s="18">
        <v>1446</v>
      </c>
      <c r="Q521" s="21">
        <v>0</v>
      </c>
      <c r="R521" s="22">
        <f t="shared" si="36"/>
        <v>260268</v>
      </c>
      <c r="S521" s="22">
        <f t="shared" si="36"/>
        <v>260268</v>
      </c>
      <c r="T521" s="51">
        <f t="shared" si="36"/>
        <v>0</v>
      </c>
      <c r="U521" s="53">
        <f t="shared" si="36"/>
        <v>175</v>
      </c>
      <c r="V521" s="18">
        <f t="shared" si="37"/>
        <v>1487.2457142857143</v>
      </c>
      <c r="W521" s="21">
        <f t="shared" si="38"/>
        <v>1487.2457142857143</v>
      </c>
      <c r="X521" s="44">
        <f t="shared" si="39"/>
        <v>0</v>
      </c>
    </row>
    <row r="522" spans="1:24">
      <c r="A522" s="17">
        <v>4239</v>
      </c>
      <c r="B522" s="3">
        <v>7</v>
      </c>
      <c r="C522" s="3" t="s">
        <v>528</v>
      </c>
      <c r="D522" s="18">
        <v>0</v>
      </c>
      <c r="E522" s="18">
        <v>0</v>
      </c>
      <c r="F522" s="19">
        <v>0</v>
      </c>
      <c r="G522" s="18">
        <v>190</v>
      </c>
      <c r="H522" s="20">
        <v>0</v>
      </c>
      <c r="I522" s="18">
        <v>0</v>
      </c>
      <c r="J522" s="21">
        <v>0</v>
      </c>
      <c r="K522" s="22">
        <v>0</v>
      </c>
      <c r="L522" s="18">
        <v>0</v>
      </c>
      <c r="M522" s="19">
        <v>0</v>
      </c>
      <c r="N522" s="23">
        <v>200</v>
      </c>
      <c r="O522" s="18">
        <v>0</v>
      </c>
      <c r="P522" s="18">
        <v>0</v>
      </c>
      <c r="Q522" s="21">
        <v>0</v>
      </c>
      <c r="R522" s="22">
        <f t="shared" si="36"/>
        <v>0</v>
      </c>
      <c r="S522" s="22">
        <f t="shared" si="36"/>
        <v>0</v>
      </c>
      <c r="T522" s="51">
        <f t="shared" si="36"/>
        <v>0</v>
      </c>
      <c r="U522" s="53">
        <f t="shared" ref="U522" si="40">G522+N522</f>
        <v>390</v>
      </c>
      <c r="V522" s="18">
        <f t="shared" si="37"/>
        <v>0</v>
      </c>
      <c r="W522" s="21">
        <f t="shared" si="38"/>
        <v>0</v>
      </c>
      <c r="X522" s="44">
        <f t="shared" si="39"/>
        <v>0</v>
      </c>
    </row>
    <row r="523" spans="1:24">
      <c r="A523" s="17">
        <v>4240</v>
      </c>
      <c r="B523" s="3">
        <v>7</v>
      </c>
      <c r="C523" s="3" t="s">
        <v>529</v>
      </c>
      <c r="D523" s="18">
        <v>0</v>
      </c>
      <c r="E523" s="18">
        <v>0</v>
      </c>
      <c r="F523" s="19">
        <v>0</v>
      </c>
      <c r="G523" s="18">
        <v>105</v>
      </c>
      <c r="H523" s="20">
        <v>0</v>
      </c>
      <c r="I523" s="18">
        <v>0</v>
      </c>
      <c r="J523" s="21">
        <v>0</v>
      </c>
      <c r="K523" s="22">
        <v>0</v>
      </c>
      <c r="L523" s="18">
        <v>0</v>
      </c>
      <c r="M523" s="19">
        <v>0</v>
      </c>
      <c r="N523" s="23">
        <v>105</v>
      </c>
      <c r="O523" s="18">
        <v>0</v>
      </c>
      <c r="P523" s="18">
        <v>0</v>
      </c>
      <c r="Q523" s="21">
        <v>0</v>
      </c>
      <c r="R523" s="22">
        <f t="shared" ref="R523:U530" si="41">D523+K523</f>
        <v>0</v>
      </c>
      <c r="S523" s="22">
        <f t="shared" si="41"/>
        <v>0</v>
      </c>
      <c r="T523" s="51">
        <f t="shared" si="41"/>
        <v>0</v>
      </c>
      <c r="U523" s="53">
        <f t="shared" si="41"/>
        <v>210</v>
      </c>
      <c r="V523" s="18">
        <f t="shared" ref="V523:V530" si="42">R523/U523</f>
        <v>0</v>
      </c>
      <c r="W523" s="21">
        <f t="shared" ref="W523:W530" si="43">S523/U523</f>
        <v>0</v>
      </c>
      <c r="X523" s="44">
        <f t="shared" ref="X523:X530" si="44">T523/U523</f>
        <v>0</v>
      </c>
    </row>
    <row r="524" spans="1:24">
      <c r="A524" s="17">
        <v>4243</v>
      </c>
      <c r="B524" s="3">
        <v>7</v>
      </c>
      <c r="C524" s="3" t="s">
        <v>530</v>
      </c>
      <c r="D524" s="18">
        <v>0</v>
      </c>
      <c r="E524" s="18">
        <v>0</v>
      </c>
      <c r="F524" s="19">
        <v>0</v>
      </c>
      <c r="G524" s="18">
        <v>141</v>
      </c>
      <c r="H524" s="20">
        <v>0</v>
      </c>
      <c r="I524" s="18">
        <v>0</v>
      </c>
      <c r="J524" s="21">
        <v>0</v>
      </c>
      <c r="K524" s="22">
        <v>0</v>
      </c>
      <c r="L524" s="18">
        <v>0</v>
      </c>
      <c r="M524" s="19">
        <v>0</v>
      </c>
      <c r="N524" s="23">
        <v>141</v>
      </c>
      <c r="O524" s="18">
        <v>0</v>
      </c>
      <c r="P524" s="18">
        <v>0</v>
      </c>
      <c r="Q524" s="21">
        <v>0</v>
      </c>
      <c r="R524" s="22">
        <f t="shared" si="41"/>
        <v>0</v>
      </c>
      <c r="S524" s="22">
        <f t="shared" si="41"/>
        <v>0</v>
      </c>
      <c r="T524" s="51">
        <f t="shared" si="41"/>
        <v>0</v>
      </c>
      <c r="U524" s="53">
        <f t="shared" si="41"/>
        <v>282</v>
      </c>
      <c r="V524" s="18">
        <f t="shared" si="42"/>
        <v>0</v>
      </c>
      <c r="W524" s="21">
        <f t="shared" si="43"/>
        <v>0</v>
      </c>
      <c r="X524" s="44">
        <f t="shared" si="44"/>
        <v>0</v>
      </c>
    </row>
    <row r="525" spans="1:24">
      <c r="A525" s="17">
        <v>4248</v>
      </c>
      <c r="B525" s="3">
        <v>7</v>
      </c>
      <c r="C525" s="3" t="s">
        <v>531</v>
      </c>
      <c r="D525" s="18">
        <v>0</v>
      </c>
      <c r="E525" s="18">
        <v>0</v>
      </c>
      <c r="F525" s="19">
        <v>0</v>
      </c>
      <c r="G525" s="18">
        <v>240</v>
      </c>
      <c r="H525" s="20">
        <v>0</v>
      </c>
      <c r="I525" s="18">
        <v>0</v>
      </c>
      <c r="J525" s="21">
        <v>0</v>
      </c>
      <c r="K525" s="22">
        <v>0</v>
      </c>
      <c r="L525" s="18">
        <v>0</v>
      </c>
      <c r="M525" s="19">
        <v>0</v>
      </c>
      <c r="N525" s="23">
        <v>240</v>
      </c>
      <c r="O525" s="18">
        <v>0</v>
      </c>
      <c r="P525" s="18">
        <v>0</v>
      </c>
      <c r="Q525" s="21">
        <v>0</v>
      </c>
      <c r="R525" s="22">
        <f t="shared" si="41"/>
        <v>0</v>
      </c>
      <c r="S525" s="22">
        <f t="shared" si="41"/>
        <v>0</v>
      </c>
      <c r="T525" s="51">
        <f t="shared" si="41"/>
        <v>0</v>
      </c>
      <c r="U525" s="53">
        <f t="shared" si="41"/>
        <v>480</v>
      </c>
      <c r="V525" s="18">
        <f t="shared" si="42"/>
        <v>0</v>
      </c>
      <c r="W525" s="21">
        <f t="shared" si="43"/>
        <v>0</v>
      </c>
      <c r="X525" s="44">
        <f t="shared" si="44"/>
        <v>0</v>
      </c>
    </row>
    <row r="526" spans="1:24">
      <c r="A526" s="17">
        <v>4249</v>
      </c>
      <c r="B526" s="3">
        <v>7</v>
      </c>
      <c r="C526" s="3" t="s">
        <v>532</v>
      </c>
      <c r="D526" s="18">
        <v>0</v>
      </c>
      <c r="E526" s="18">
        <v>0</v>
      </c>
      <c r="F526" s="19">
        <v>0</v>
      </c>
      <c r="G526" s="18">
        <v>78</v>
      </c>
      <c r="H526" s="20">
        <v>0</v>
      </c>
      <c r="I526" s="18">
        <v>0</v>
      </c>
      <c r="J526" s="21">
        <v>0</v>
      </c>
      <c r="K526" s="22">
        <v>0</v>
      </c>
      <c r="L526" s="18">
        <v>0</v>
      </c>
      <c r="M526" s="19">
        <v>0</v>
      </c>
      <c r="N526" s="23">
        <v>78</v>
      </c>
      <c r="O526" s="18">
        <v>0</v>
      </c>
      <c r="P526" s="18">
        <v>0</v>
      </c>
      <c r="Q526" s="21">
        <v>0</v>
      </c>
      <c r="R526" s="22">
        <f t="shared" si="41"/>
        <v>0</v>
      </c>
      <c r="S526" s="22">
        <f t="shared" si="41"/>
        <v>0</v>
      </c>
      <c r="T526" s="51">
        <f t="shared" si="41"/>
        <v>0</v>
      </c>
      <c r="U526" s="53">
        <f t="shared" si="41"/>
        <v>156</v>
      </c>
      <c r="V526" s="18">
        <f t="shared" si="42"/>
        <v>0</v>
      </c>
      <c r="W526" s="21">
        <f t="shared" si="43"/>
        <v>0</v>
      </c>
      <c r="X526" s="44">
        <f t="shared" si="44"/>
        <v>0</v>
      </c>
    </row>
    <row r="527" spans="1:24">
      <c r="A527" s="17">
        <v>4250</v>
      </c>
      <c r="B527" s="3">
        <v>7</v>
      </c>
      <c r="C527" s="3" t="s">
        <v>533</v>
      </c>
      <c r="D527" s="18">
        <v>0</v>
      </c>
      <c r="E527" s="18">
        <v>0</v>
      </c>
      <c r="F527" s="19">
        <v>0</v>
      </c>
      <c r="G527" s="18">
        <v>385</v>
      </c>
      <c r="H527" s="20">
        <v>0</v>
      </c>
      <c r="I527" s="18">
        <v>0</v>
      </c>
      <c r="J527" s="21">
        <v>0</v>
      </c>
      <c r="K527" s="22">
        <v>0</v>
      </c>
      <c r="L527" s="18">
        <v>0</v>
      </c>
      <c r="M527" s="19">
        <v>0</v>
      </c>
      <c r="N527" s="23">
        <v>385</v>
      </c>
      <c r="O527" s="18">
        <v>0</v>
      </c>
      <c r="P527" s="18">
        <v>0</v>
      </c>
      <c r="Q527" s="21">
        <v>0</v>
      </c>
      <c r="R527" s="22">
        <f t="shared" si="41"/>
        <v>0</v>
      </c>
      <c r="S527" s="22">
        <f t="shared" si="41"/>
        <v>0</v>
      </c>
      <c r="T527" s="51">
        <f t="shared" si="41"/>
        <v>0</v>
      </c>
      <c r="U527" s="53">
        <f t="shared" si="41"/>
        <v>770</v>
      </c>
      <c r="V527" s="18">
        <f t="shared" si="42"/>
        <v>0</v>
      </c>
      <c r="W527" s="21">
        <f t="shared" si="43"/>
        <v>0</v>
      </c>
      <c r="X527" s="44">
        <f t="shared" si="44"/>
        <v>0</v>
      </c>
    </row>
    <row r="528" spans="1:24">
      <c r="A528" s="17">
        <v>4998</v>
      </c>
      <c r="B528" s="3">
        <v>8</v>
      </c>
      <c r="C528" s="3" t="s">
        <v>534</v>
      </c>
      <c r="D528" s="18">
        <v>607288</v>
      </c>
      <c r="E528" s="18">
        <v>607064</v>
      </c>
      <c r="F528" s="19">
        <v>-224</v>
      </c>
      <c r="G528" s="18">
        <v>226</v>
      </c>
      <c r="H528" s="20">
        <v>2687</v>
      </c>
      <c r="I528" s="18">
        <v>2686</v>
      </c>
      <c r="J528" s="21">
        <v>-1</v>
      </c>
      <c r="K528" s="22">
        <v>620680</v>
      </c>
      <c r="L528" s="18">
        <v>620276</v>
      </c>
      <c r="M528" s="19">
        <v>-405</v>
      </c>
      <c r="N528" s="23">
        <v>197</v>
      </c>
      <c r="O528" s="18">
        <v>3151</v>
      </c>
      <c r="P528" s="18">
        <v>3149</v>
      </c>
      <c r="Q528" s="21">
        <v>-2</v>
      </c>
      <c r="R528" s="22">
        <f t="shared" si="41"/>
        <v>1227968</v>
      </c>
      <c r="S528" s="22">
        <f t="shared" si="41"/>
        <v>1227340</v>
      </c>
      <c r="T528" s="51">
        <f t="shared" si="41"/>
        <v>-629</v>
      </c>
      <c r="U528" s="53">
        <f t="shared" si="41"/>
        <v>423</v>
      </c>
      <c r="V528" s="18">
        <f t="shared" si="42"/>
        <v>2902.9976359338061</v>
      </c>
      <c r="W528" s="21">
        <f t="shared" si="43"/>
        <v>2901.5130023640663</v>
      </c>
      <c r="X528" s="44">
        <f t="shared" si="44"/>
        <v>-1.4869976359338062</v>
      </c>
    </row>
    <row r="529" spans="1:24" hidden="1">
      <c r="A529" s="17">
        <v>4999</v>
      </c>
      <c r="B529" s="3">
        <v>7</v>
      </c>
      <c r="C529" s="3" t="s">
        <v>535</v>
      </c>
      <c r="D529" s="18">
        <v>259</v>
      </c>
      <c r="E529" s="18">
        <v>259</v>
      </c>
      <c r="F529" s="19">
        <v>0</v>
      </c>
      <c r="G529" s="18">
        <v>-64</v>
      </c>
      <c r="H529" s="20">
        <v>0</v>
      </c>
      <c r="I529" s="18">
        <v>0</v>
      </c>
      <c r="J529" s="21">
        <v>0</v>
      </c>
      <c r="K529" s="22">
        <v>263</v>
      </c>
      <c r="L529" s="18">
        <v>263</v>
      </c>
      <c r="M529" s="19">
        <v>0</v>
      </c>
      <c r="N529" s="23">
        <v>2616</v>
      </c>
      <c r="O529" s="18">
        <v>0</v>
      </c>
      <c r="P529" s="18">
        <v>0</v>
      </c>
      <c r="Q529" s="21">
        <v>0</v>
      </c>
      <c r="R529" s="22">
        <f t="shared" si="41"/>
        <v>522</v>
      </c>
      <c r="S529" s="22">
        <f t="shared" si="41"/>
        <v>522</v>
      </c>
      <c r="T529" s="51">
        <f t="shared" si="41"/>
        <v>0</v>
      </c>
      <c r="U529" s="53">
        <f t="shared" si="41"/>
        <v>2552</v>
      </c>
      <c r="V529" s="18">
        <f t="shared" si="42"/>
        <v>0.20454545454545456</v>
      </c>
      <c r="W529" s="21">
        <f t="shared" si="43"/>
        <v>0.20454545454545456</v>
      </c>
      <c r="X529" s="44">
        <f t="shared" si="44"/>
        <v>0</v>
      </c>
    </row>
    <row r="530" spans="1:24" ht="13" thickBot="1">
      <c r="A530" s="5">
        <v>6000</v>
      </c>
      <c r="B530" s="4">
        <v>62</v>
      </c>
      <c r="C530" s="4" t="s">
        <v>536</v>
      </c>
      <c r="D530" s="24">
        <v>44048442</v>
      </c>
      <c r="E530" s="24">
        <v>44072014</v>
      </c>
      <c r="F530" s="25">
        <v>23573</v>
      </c>
      <c r="G530" s="24">
        <v>0</v>
      </c>
      <c r="H530" s="26">
        <v>0</v>
      </c>
      <c r="I530" s="24">
        <v>0</v>
      </c>
      <c r="J530" s="27">
        <v>0</v>
      </c>
      <c r="K530" s="28">
        <v>45703434</v>
      </c>
      <c r="L530" s="24">
        <v>45731287</v>
      </c>
      <c r="M530" s="25">
        <v>27853</v>
      </c>
      <c r="N530" s="29">
        <v>0</v>
      </c>
      <c r="O530" s="24">
        <v>0</v>
      </c>
      <c r="P530" s="24">
        <v>0</v>
      </c>
      <c r="Q530" s="27">
        <v>0</v>
      </c>
      <c r="R530" s="28">
        <f t="shared" si="41"/>
        <v>89751876</v>
      </c>
      <c r="S530" s="28">
        <f t="shared" si="41"/>
        <v>89803301</v>
      </c>
      <c r="T530" s="56">
        <f t="shared" si="41"/>
        <v>51426</v>
      </c>
      <c r="U530" s="54">
        <f t="shared" si="41"/>
        <v>0</v>
      </c>
      <c r="V530" s="24" t="e">
        <f t="shared" si="42"/>
        <v>#DIV/0!</v>
      </c>
      <c r="W530" s="27" t="e">
        <f t="shared" si="43"/>
        <v>#DIV/0!</v>
      </c>
      <c r="X530" s="45" t="e">
        <f t="shared" si="44"/>
        <v>#DIV/0!</v>
      </c>
    </row>
    <row r="531" spans="1:24">
      <c r="A531" s="81" t="s">
        <v>544</v>
      </c>
    </row>
  </sheetData>
  <mergeCells count="15">
    <mergeCell ref="R5:X5"/>
    <mergeCell ref="R6:T7"/>
    <mergeCell ref="U6:U8"/>
    <mergeCell ref="V6:X7"/>
    <mergeCell ref="A3:X3"/>
    <mergeCell ref="A4:X4"/>
    <mergeCell ref="N6:N8"/>
    <mergeCell ref="O6:Q7"/>
    <mergeCell ref="A5:C7"/>
    <mergeCell ref="D5:J5"/>
    <mergeCell ref="K5:Q5"/>
    <mergeCell ref="D6:F7"/>
    <mergeCell ref="G6:G8"/>
    <mergeCell ref="H6:J7"/>
    <mergeCell ref="K6:M7"/>
  </mergeCells>
  <printOptions gridLines="1"/>
  <pageMargins left="0.25" right="0.25" top="0.75" bottom="0.75" header="0.3" footer="0.3"/>
  <pageSetup paperSize="5" scale="78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1:AO531"/>
  <sheetViews>
    <sheetView workbookViewId="0"/>
  </sheetViews>
  <sheetFormatPr baseColWidth="10" defaultColWidth="0" defaultRowHeight="12" zeroHeight="1" x14ac:dyDescent="0"/>
  <cols>
    <col min="1" max="1" width="5.1640625" style="1" customWidth="1"/>
    <col min="2" max="2" width="5.1640625" style="1" hidden="1" customWidth="1"/>
    <col min="3" max="3" width="27" style="1" customWidth="1"/>
    <col min="4" max="5" width="14.33203125" style="1" customWidth="1"/>
    <col min="6" max="6" width="11.6640625" style="1" customWidth="1"/>
    <col min="7" max="7" width="9.5" style="1" customWidth="1"/>
    <col min="8" max="9" width="9" style="1" customWidth="1"/>
    <col min="10" max="10" width="7.5" style="1" customWidth="1"/>
    <col min="11" max="12" width="14.33203125" style="1" customWidth="1"/>
    <col min="13" max="13" width="12.5" style="1" customWidth="1"/>
    <col min="14" max="14" width="9.33203125" style="1" customWidth="1"/>
    <col min="15" max="16" width="9" style="1" customWidth="1"/>
    <col min="17" max="17" width="7.5" style="1" customWidth="1"/>
    <col min="18" max="18" width="13" style="1" customWidth="1"/>
    <col min="19" max="19" width="13.33203125" style="1" customWidth="1"/>
    <col min="20" max="20" width="12.33203125" style="1" customWidth="1"/>
    <col min="21" max="41" width="0" style="1" hidden="1" customWidth="1"/>
    <col min="42" max="16384" width="9.1640625" style="1" hidden="1"/>
  </cols>
  <sheetData>
    <row r="1" spans="1:41" ht="13" thickBot="1">
      <c r="A1" s="3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9"/>
      <c r="S1" s="59"/>
      <c r="T1" s="57"/>
      <c r="U1" s="57"/>
      <c r="V1" s="57"/>
      <c r="W1" s="57"/>
      <c r="X1" s="58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1"/>
    </row>
    <row r="2" spans="1:41" ht="13" thickBo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4">
        <v>42779</v>
      </c>
      <c r="U2" s="4"/>
      <c r="V2" s="4"/>
      <c r="W2" s="4"/>
    </row>
    <row r="3" spans="1:41" s="2" customFormat="1" ht="15" customHeigh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41" s="3" customFormat="1" ht="13" thickBot="1">
      <c r="A4" s="100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41" ht="13" thickBot="1">
      <c r="A5" s="117" t="s">
        <v>3</v>
      </c>
      <c r="B5" s="118"/>
      <c r="C5" s="119"/>
      <c r="D5" s="83" t="s">
        <v>4</v>
      </c>
      <c r="E5" s="83"/>
      <c r="F5" s="83"/>
      <c r="G5" s="83"/>
      <c r="H5" s="83"/>
      <c r="I5" s="83"/>
      <c r="J5" s="84"/>
      <c r="K5" s="82" t="s">
        <v>5</v>
      </c>
      <c r="L5" s="83"/>
      <c r="M5" s="83"/>
      <c r="N5" s="83"/>
      <c r="O5" s="83"/>
      <c r="P5" s="83"/>
      <c r="Q5" s="84"/>
      <c r="R5" s="109" t="s">
        <v>542</v>
      </c>
      <c r="S5" s="110"/>
      <c r="T5" s="110"/>
      <c r="U5" s="110"/>
      <c r="V5" s="110"/>
      <c r="W5" s="110"/>
      <c r="X5" s="111"/>
    </row>
    <row r="6" spans="1:41" ht="15" customHeight="1">
      <c r="A6" s="120"/>
      <c r="B6" s="121"/>
      <c r="C6" s="121"/>
      <c r="D6" s="106" t="s">
        <v>6</v>
      </c>
      <c r="E6" s="107"/>
      <c r="F6" s="108"/>
      <c r="G6" s="103" t="s">
        <v>7</v>
      </c>
      <c r="H6" s="93" t="s">
        <v>8</v>
      </c>
      <c r="I6" s="86"/>
      <c r="J6" s="94"/>
      <c r="K6" s="85" t="s">
        <v>6</v>
      </c>
      <c r="L6" s="86"/>
      <c r="M6" s="87"/>
      <c r="N6" s="115" t="s">
        <v>7</v>
      </c>
      <c r="O6" s="106" t="s">
        <v>8</v>
      </c>
      <c r="P6" s="107"/>
      <c r="Q6" s="108"/>
      <c r="R6" s="106" t="s">
        <v>6</v>
      </c>
      <c r="S6" s="107"/>
      <c r="T6" s="112"/>
      <c r="U6" s="113" t="s">
        <v>7</v>
      </c>
      <c r="V6" s="114" t="s">
        <v>8</v>
      </c>
      <c r="W6" s="107"/>
      <c r="X6" s="108"/>
    </row>
    <row r="7" spans="1:41" ht="13" thickBot="1">
      <c r="A7" s="122"/>
      <c r="B7" s="123"/>
      <c r="C7" s="123"/>
      <c r="D7" s="88"/>
      <c r="E7" s="89"/>
      <c r="F7" s="96"/>
      <c r="G7" s="104"/>
      <c r="H7" s="95"/>
      <c r="I7" s="89"/>
      <c r="J7" s="96"/>
      <c r="K7" s="88"/>
      <c r="L7" s="89"/>
      <c r="M7" s="90"/>
      <c r="N7" s="116"/>
      <c r="O7" s="88"/>
      <c r="P7" s="89"/>
      <c r="Q7" s="96"/>
      <c r="R7" s="88"/>
      <c r="S7" s="89"/>
      <c r="T7" s="90"/>
      <c r="U7" s="92"/>
      <c r="V7" s="95"/>
      <c r="W7" s="89"/>
      <c r="X7" s="96"/>
    </row>
    <row r="8" spans="1:41" ht="13" thickBot="1">
      <c r="A8" s="65" t="s">
        <v>9</v>
      </c>
      <c r="B8" s="66" t="s">
        <v>10</v>
      </c>
      <c r="C8" s="66" t="s">
        <v>11</v>
      </c>
      <c r="D8" s="5" t="s">
        <v>12</v>
      </c>
      <c r="E8" s="4" t="s">
        <v>538</v>
      </c>
      <c r="F8" s="8" t="s">
        <v>13</v>
      </c>
      <c r="G8" s="124"/>
      <c r="H8" s="7" t="s">
        <v>14</v>
      </c>
      <c r="I8" s="4" t="s">
        <v>538</v>
      </c>
      <c r="J8" s="8" t="s">
        <v>13</v>
      </c>
      <c r="K8" s="5" t="s">
        <v>12</v>
      </c>
      <c r="L8" s="4" t="s">
        <v>538</v>
      </c>
      <c r="M8" s="6" t="s">
        <v>13</v>
      </c>
      <c r="N8" s="116"/>
      <c r="O8" s="5" t="s">
        <v>14</v>
      </c>
      <c r="P8" s="4" t="s">
        <v>538</v>
      </c>
      <c r="Q8" s="8" t="s">
        <v>13</v>
      </c>
      <c r="R8" s="5" t="s">
        <v>12</v>
      </c>
      <c r="S8" s="4" t="s">
        <v>538</v>
      </c>
      <c r="T8" s="40" t="s">
        <v>13</v>
      </c>
      <c r="U8" s="105"/>
      <c r="V8" s="4" t="s">
        <v>14</v>
      </c>
      <c r="W8" s="4" t="s">
        <v>538</v>
      </c>
      <c r="X8" s="43" t="s">
        <v>13</v>
      </c>
    </row>
    <row r="9" spans="1:41" ht="13" thickBot="1">
      <c r="A9" s="9"/>
      <c r="B9" s="10"/>
      <c r="C9" s="10" t="s">
        <v>15</v>
      </c>
      <c r="D9" s="15">
        <f>SUM(D10:D530)</f>
        <v>0</v>
      </c>
      <c r="E9" s="14">
        <v>22851000</v>
      </c>
      <c r="F9" s="14">
        <v>22851000</v>
      </c>
      <c r="G9" s="11">
        <v>858281</v>
      </c>
      <c r="H9" s="78">
        <v>0</v>
      </c>
      <c r="I9" s="48">
        <f>F9/G9</f>
        <v>26.624147569385784</v>
      </c>
      <c r="J9" s="55">
        <f>F9/G9</f>
        <v>26.624147569385784</v>
      </c>
      <c r="K9" s="11">
        <f>SUM(K10:K530)</f>
        <v>0</v>
      </c>
      <c r="L9" s="12">
        <v>45703000</v>
      </c>
      <c r="M9" s="12">
        <v>45703000</v>
      </c>
      <c r="N9" s="79">
        <v>863356</v>
      </c>
      <c r="O9" s="78">
        <v>0</v>
      </c>
      <c r="P9" s="48">
        <f>M9/N9</f>
        <v>52.936448000593032</v>
      </c>
      <c r="Q9" s="55">
        <f>M9/N9</f>
        <v>52.936448000593032</v>
      </c>
      <c r="R9" s="15">
        <f>SUM(R10:R530)</f>
        <v>0</v>
      </c>
      <c r="S9" s="15">
        <f t="shared" ref="S9:U9" si="0">SUM(S10:S530)</f>
        <v>68554009</v>
      </c>
      <c r="T9" s="50">
        <f t="shared" si="0"/>
        <v>68554009</v>
      </c>
      <c r="U9" s="52">
        <f t="shared" si="0"/>
        <v>1721641</v>
      </c>
      <c r="V9" s="48">
        <f>R9/U9</f>
        <v>0</v>
      </c>
      <c r="W9" s="55">
        <f>S9/U9</f>
        <v>39.818991880421066</v>
      </c>
      <c r="X9" s="49">
        <f>T9/U9</f>
        <v>39.818991880421066</v>
      </c>
    </row>
    <row r="10" spans="1:41">
      <c r="A10" s="17">
        <v>1</v>
      </c>
      <c r="B10" s="3">
        <v>1</v>
      </c>
      <c r="C10" s="3" t="s">
        <v>16</v>
      </c>
      <c r="D10" s="22">
        <v>0</v>
      </c>
      <c r="E10" s="18">
        <f>F10</f>
        <v>25495</v>
      </c>
      <c r="F10" s="21">
        <v>25495</v>
      </c>
      <c r="G10" s="18">
        <v>1147</v>
      </c>
      <c r="H10" s="22">
        <v>0</v>
      </c>
      <c r="I10" s="18">
        <f>F10/G10</f>
        <v>22.227550130775938</v>
      </c>
      <c r="J10" s="21">
        <f>F10/G10</f>
        <v>22.227550130775938</v>
      </c>
      <c r="K10" s="18">
        <v>0</v>
      </c>
      <c r="L10" s="18">
        <f>M10</f>
        <v>50990</v>
      </c>
      <c r="M10" s="18">
        <v>50990</v>
      </c>
      <c r="N10" s="20">
        <v>1143</v>
      </c>
      <c r="O10" s="22">
        <v>0</v>
      </c>
      <c r="P10" s="18">
        <f>M10/N10</f>
        <v>44.610673665791779</v>
      </c>
      <c r="Q10" s="21">
        <f>M10/N10</f>
        <v>44.610673665791779</v>
      </c>
      <c r="R10" s="22">
        <f>D10+K10</f>
        <v>0</v>
      </c>
      <c r="S10" s="22">
        <f t="shared" ref="S10:U25" si="1">E10+L10</f>
        <v>76485</v>
      </c>
      <c r="T10" s="51">
        <f>F10+M10</f>
        <v>76485</v>
      </c>
      <c r="U10" s="53">
        <f t="shared" si="1"/>
        <v>2290</v>
      </c>
      <c r="V10" s="18">
        <f>R10/U10</f>
        <v>0</v>
      </c>
      <c r="W10" s="21">
        <f>S10/U10</f>
        <v>33.39956331877729</v>
      </c>
      <c r="X10" s="44">
        <f>T10/U10</f>
        <v>33.39956331877729</v>
      </c>
    </row>
    <row r="11" spans="1:41">
      <c r="A11" s="17">
        <v>1.2</v>
      </c>
      <c r="B11" s="3">
        <v>3</v>
      </c>
      <c r="C11" s="3" t="s">
        <v>17</v>
      </c>
      <c r="D11" s="22">
        <v>0</v>
      </c>
      <c r="E11" s="18">
        <f t="shared" ref="E11:E74" si="2">F11</f>
        <v>1480915</v>
      </c>
      <c r="F11" s="21">
        <v>1480915</v>
      </c>
      <c r="G11" s="18">
        <v>35791</v>
      </c>
      <c r="H11" s="22">
        <v>0</v>
      </c>
      <c r="I11" s="18">
        <f t="shared" ref="I11:I74" si="3">F11/G11</f>
        <v>41.376742756558912</v>
      </c>
      <c r="J11" s="21">
        <f t="shared" ref="J11:J74" si="4">F11/G11</f>
        <v>41.376742756558912</v>
      </c>
      <c r="K11" s="18">
        <v>0</v>
      </c>
      <c r="L11" s="18">
        <f t="shared" ref="L11:L74" si="5">M11</f>
        <v>2961895</v>
      </c>
      <c r="M11" s="18">
        <v>2961895</v>
      </c>
      <c r="N11" s="20">
        <v>36561</v>
      </c>
      <c r="O11" s="22">
        <v>0</v>
      </c>
      <c r="P11" s="18">
        <f t="shared" ref="P11:P74" si="6">M11/N11</f>
        <v>81.012417603457237</v>
      </c>
      <c r="Q11" s="21">
        <f t="shared" ref="Q11:Q74" si="7">M11/N11</f>
        <v>81.012417603457237</v>
      </c>
      <c r="R11" s="22">
        <f t="shared" ref="R11:U74" si="8">D11+K11</f>
        <v>0</v>
      </c>
      <c r="S11" s="22">
        <f t="shared" si="1"/>
        <v>4442810</v>
      </c>
      <c r="T11" s="51">
        <f t="shared" si="1"/>
        <v>4442810</v>
      </c>
      <c r="U11" s="53">
        <f t="shared" si="1"/>
        <v>72352</v>
      </c>
      <c r="V11" s="18">
        <f t="shared" ref="V11:V74" si="9">R11/U11</f>
        <v>0</v>
      </c>
      <c r="W11" s="21">
        <f t="shared" ref="W11:W74" si="10">S11/U11</f>
        <v>61.405489827509953</v>
      </c>
      <c r="X11" s="44">
        <f t="shared" ref="X11:X74" si="11">T11/U11</f>
        <v>61.405489827509953</v>
      </c>
    </row>
    <row r="12" spans="1:41">
      <c r="A12" s="17">
        <v>2</v>
      </c>
      <c r="B12" s="3">
        <v>1</v>
      </c>
      <c r="C12" s="3" t="s">
        <v>18</v>
      </c>
      <c r="D12" s="22">
        <v>0</v>
      </c>
      <c r="E12" s="18">
        <f t="shared" si="2"/>
        <v>8496</v>
      </c>
      <c r="F12" s="21">
        <v>8496</v>
      </c>
      <c r="G12" s="18">
        <v>257</v>
      </c>
      <c r="H12" s="22">
        <v>0</v>
      </c>
      <c r="I12" s="18">
        <f t="shared" si="3"/>
        <v>33.058365758754867</v>
      </c>
      <c r="J12" s="21">
        <f t="shared" si="4"/>
        <v>33.058365758754867</v>
      </c>
      <c r="K12" s="18">
        <v>0</v>
      </c>
      <c r="L12" s="18">
        <f t="shared" si="5"/>
        <v>16993</v>
      </c>
      <c r="M12" s="18">
        <v>16993</v>
      </c>
      <c r="N12" s="20">
        <v>249</v>
      </c>
      <c r="O12" s="22">
        <v>0</v>
      </c>
      <c r="P12" s="18">
        <f t="shared" si="6"/>
        <v>68.244979919678713</v>
      </c>
      <c r="Q12" s="21">
        <f t="shared" si="7"/>
        <v>68.244979919678713</v>
      </c>
      <c r="R12" s="22">
        <f t="shared" si="8"/>
        <v>0</v>
      </c>
      <c r="S12" s="22">
        <f t="shared" si="1"/>
        <v>25489</v>
      </c>
      <c r="T12" s="51">
        <f t="shared" si="1"/>
        <v>25489</v>
      </c>
      <c r="U12" s="53">
        <f t="shared" si="1"/>
        <v>506</v>
      </c>
      <c r="V12" s="18">
        <f t="shared" si="9"/>
        <v>0</v>
      </c>
      <c r="W12" s="21">
        <f t="shared" si="10"/>
        <v>50.373517786561266</v>
      </c>
      <c r="X12" s="44">
        <f t="shared" si="11"/>
        <v>50.373517786561266</v>
      </c>
    </row>
    <row r="13" spans="1:41">
      <c r="A13" s="17">
        <v>4</v>
      </c>
      <c r="B13" s="3">
        <v>1</v>
      </c>
      <c r="C13" s="3" t="s">
        <v>19</v>
      </c>
      <c r="D13" s="22">
        <v>0</v>
      </c>
      <c r="E13" s="18">
        <f t="shared" si="2"/>
        <v>10692</v>
      </c>
      <c r="F13" s="21">
        <v>10692</v>
      </c>
      <c r="G13" s="18">
        <v>457</v>
      </c>
      <c r="H13" s="22">
        <v>0</v>
      </c>
      <c r="I13" s="18">
        <f t="shared" si="3"/>
        <v>23.396061269146607</v>
      </c>
      <c r="J13" s="21">
        <f t="shared" si="4"/>
        <v>23.396061269146607</v>
      </c>
      <c r="K13" s="18">
        <v>0</v>
      </c>
      <c r="L13" s="18">
        <f t="shared" si="5"/>
        <v>21385</v>
      </c>
      <c r="M13" s="18">
        <v>21385</v>
      </c>
      <c r="N13" s="20">
        <v>455</v>
      </c>
      <c r="O13" s="22">
        <v>0</v>
      </c>
      <c r="P13" s="18">
        <f t="shared" si="6"/>
        <v>47</v>
      </c>
      <c r="Q13" s="21">
        <f t="shared" si="7"/>
        <v>47</v>
      </c>
      <c r="R13" s="22">
        <f t="shared" si="8"/>
        <v>0</v>
      </c>
      <c r="S13" s="22">
        <f t="shared" si="1"/>
        <v>32077</v>
      </c>
      <c r="T13" s="51">
        <f t="shared" si="1"/>
        <v>32077</v>
      </c>
      <c r="U13" s="53">
        <f t="shared" si="1"/>
        <v>912</v>
      </c>
      <c r="V13" s="18">
        <f t="shared" si="9"/>
        <v>0</v>
      </c>
      <c r="W13" s="21">
        <f t="shared" si="10"/>
        <v>35.172149122807021</v>
      </c>
      <c r="X13" s="44">
        <f t="shared" si="11"/>
        <v>35.172149122807021</v>
      </c>
    </row>
    <row r="14" spans="1:41">
      <c r="A14" s="17">
        <v>6</v>
      </c>
      <c r="B14" s="3">
        <v>3</v>
      </c>
      <c r="C14" s="3" t="s">
        <v>20</v>
      </c>
      <c r="D14" s="22">
        <v>0</v>
      </c>
      <c r="E14" s="18">
        <f t="shared" si="2"/>
        <v>93882</v>
      </c>
      <c r="F14" s="21">
        <v>93882</v>
      </c>
      <c r="G14" s="18">
        <v>3641</v>
      </c>
      <c r="H14" s="22">
        <v>0</v>
      </c>
      <c r="I14" s="18">
        <f t="shared" si="3"/>
        <v>25.78467453996155</v>
      </c>
      <c r="J14" s="21">
        <f t="shared" si="4"/>
        <v>25.78467453996155</v>
      </c>
      <c r="K14" s="18">
        <v>0</v>
      </c>
      <c r="L14" s="18">
        <f t="shared" si="5"/>
        <v>187768</v>
      </c>
      <c r="M14" s="18">
        <v>187768</v>
      </c>
      <c r="N14" s="20">
        <v>3650</v>
      </c>
      <c r="O14" s="22">
        <v>0</v>
      </c>
      <c r="P14" s="18">
        <f t="shared" si="6"/>
        <v>51.443287671232873</v>
      </c>
      <c r="Q14" s="21">
        <f t="shared" si="7"/>
        <v>51.443287671232873</v>
      </c>
      <c r="R14" s="22">
        <f t="shared" si="8"/>
        <v>0</v>
      </c>
      <c r="S14" s="22">
        <f t="shared" si="1"/>
        <v>281650</v>
      </c>
      <c r="T14" s="51">
        <f t="shared" si="1"/>
        <v>281650</v>
      </c>
      <c r="U14" s="53">
        <f t="shared" si="1"/>
        <v>7291</v>
      </c>
      <c r="V14" s="18">
        <f t="shared" si="9"/>
        <v>0</v>
      </c>
      <c r="W14" s="21">
        <f t="shared" si="10"/>
        <v>38.629817583321902</v>
      </c>
      <c r="X14" s="44">
        <f t="shared" si="11"/>
        <v>38.629817583321902</v>
      </c>
    </row>
    <row r="15" spans="1:41">
      <c r="A15" s="17">
        <v>11</v>
      </c>
      <c r="B15" s="3">
        <v>1</v>
      </c>
      <c r="C15" s="3" t="s">
        <v>21</v>
      </c>
      <c r="D15" s="22">
        <v>0</v>
      </c>
      <c r="E15" s="18">
        <f t="shared" si="2"/>
        <v>1052532</v>
      </c>
      <c r="F15" s="21">
        <v>1052532</v>
      </c>
      <c r="G15" s="18">
        <v>37429</v>
      </c>
      <c r="H15" s="22">
        <v>0</v>
      </c>
      <c r="I15" s="18">
        <f t="shared" si="3"/>
        <v>28.120761976007909</v>
      </c>
      <c r="J15" s="21">
        <f t="shared" si="4"/>
        <v>28.120761976007909</v>
      </c>
      <c r="K15" s="18">
        <v>0</v>
      </c>
      <c r="L15" s="18">
        <f t="shared" si="5"/>
        <v>2105110</v>
      </c>
      <c r="M15" s="18">
        <v>2105110</v>
      </c>
      <c r="N15" s="20">
        <v>37497</v>
      </c>
      <c r="O15" s="22">
        <v>0</v>
      </c>
      <c r="P15" s="18">
        <f t="shared" si="6"/>
        <v>56.140757927300854</v>
      </c>
      <c r="Q15" s="21">
        <f t="shared" si="7"/>
        <v>56.140757927300854</v>
      </c>
      <c r="R15" s="22">
        <f t="shared" si="8"/>
        <v>0</v>
      </c>
      <c r="S15" s="22">
        <f t="shared" si="1"/>
        <v>3157642</v>
      </c>
      <c r="T15" s="51">
        <f t="shared" si="1"/>
        <v>3157642</v>
      </c>
      <c r="U15" s="53">
        <f t="shared" si="1"/>
        <v>74926</v>
      </c>
      <c r="V15" s="18">
        <f t="shared" si="9"/>
        <v>0</v>
      </c>
      <c r="W15" s="21">
        <f t="shared" si="10"/>
        <v>42.143474895229957</v>
      </c>
      <c r="X15" s="44">
        <f t="shared" si="11"/>
        <v>42.143474895229957</v>
      </c>
    </row>
    <row r="16" spans="1:41">
      <c r="A16" s="17">
        <v>12</v>
      </c>
      <c r="B16" s="3">
        <v>1</v>
      </c>
      <c r="C16" s="3" t="s">
        <v>22</v>
      </c>
      <c r="D16" s="22">
        <v>0</v>
      </c>
      <c r="E16" s="18">
        <f t="shared" si="2"/>
        <v>176644</v>
      </c>
      <c r="F16" s="21">
        <v>176644</v>
      </c>
      <c r="G16" s="18">
        <v>6341</v>
      </c>
      <c r="H16" s="22">
        <v>0</v>
      </c>
      <c r="I16" s="18">
        <f t="shared" si="3"/>
        <v>27.857435735688377</v>
      </c>
      <c r="J16" s="21">
        <f t="shared" si="4"/>
        <v>27.857435735688377</v>
      </c>
      <c r="K16" s="18">
        <v>0</v>
      </c>
      <c r="L16" s="18">
        <f t="shared" si="5"/>
        <v>353295</v>
      </c>
      <c r="M16" s="18">
        <v>353295</v>
      </c>
      <c r="N16" s="20">
        <v>6340</v>
      </c>
      <c r="O16" s="22">
        <v>0</v>
      </c>
      <c r="P16" s="18">
        <f t="shared" si="6"/>
        <v>55.724763406940063</v>
      </c>
      <c r="Q16" s="21">
        <f t="shared" si="7"/>
        <v>55.724763406940063</v>
      </c>
      <c r="R16" s="22">
        <f t="shared" si="8"/>
        <v>0</v>
      </c>
      <c r="S16" s="22">
        <f t="shared" si="1"/>
        <v>529939</v>
      </c>
      <c r="T16" s="51">
        <f t="shared" si="1"/>
        <v>529939</v>
      </c>
      <c r="U16" s="53">
        <f t="shared" si="1"/>
        <v>12681</v>
      </c>
      <c r="V16" s="18">
        <f t="shared" si="9"/>
        <v>0</v>
      </c>
      <c r="W16" s="21">
        <f t="shared" si="10"/>
        <v>41.790000788581345</v>
      </c>
      <c r="X16" s="44">
        <f t="shared" si="11"/>
        <v>41.790000788581345</v>
      </c>
    </row>
    <row r="17" spans="1:24">
      <c r="A17" s="17">
        <v>13</v>
      </c>
      <c r="B17" s="3">
        <v>1</v>
      </c>
      <c r="C17" s="3" t="s">
        <v>23</v>
      </c>
      <c r="D17" s="22">
        <v>0</v>
      </c>
      <c r="E17" s="18">
        <f t="shared" si="2"/>
        <v>87154</v>
      </c>
      <c r="F17" s="21">
        <v>87154</v>
      </c>
      <c r="G17" s="18">
        <v>3350</v>
      </c>
      <c r="H17" s="22">
        <v>0</v>
      </c>
      <c r="I17" s="18">
        <f t="shared" si="3"/>
        <v>26.016119402985076</v>
      </c>
      <c r="J17" s="21">
        <f t="shared" si="4"/>
        <v>26.016119402985076</v>
      </c>
      <c r="K17" s="18">
        <v>0</v>
      </c>
      <c r="L17" s="18">
        <f t="shared" si="5"/>
        <v>174313</v>
      </c>
      <c r="M17" s="18">
        <v>174313</v>
      </c>
      <c r="N17" s="20">
        <v>3409</v>
      </c>
      <c r="O17" s="22">
        <v>0</v>
      </c>
      <c r="P17" s="18">
        <f t="shared" si="6"/>
        <v>51.133176884716924</v>
      </c>
      <c r="Q17" s="21">
        <f t="shared" si="7"/>
        <v>51.133176884716924</v>
      </c>
      <c r="R17" s="22">
        <f t="shared" si="8"/>
        <v>0</v>
      </c>
      <c r="S17" s="22">
        <f t="shared" si="1"/>
        <v>261467</v>
      </c>
      <c r="T17" s="51">
        <f t="shared" si="1"/>
        <v>261467</v>
      </c>
      <c r="U17" s="53">
        <f t="shared" si="1"/>
        <v>6759</v>
      </c>
      <c r="V17" s="18">
        <f t="shared" si="9"/>
        <v>0</v>
      </c>
      <c r="W17" s="21">
        <f t="shared" si="10"/>
        <v>38.684272821423285</v>
      </c>
      <c r="X17" s="44">
        <f t="shared" si="11"/>
        <v>38.684272821423285</v>
      </c>
    </row>
    <row r="18" spans="1:24">
      <c r="A18" s="17">
        <v>14</v>
      </c>
      <c r="B18" s="3">
        <v>1</v>
      </c>
      <c r="C18" s="3" t="s">
        <v>24</v>
      </c>
      <c r="D18" s="22">
        <v>0</v>
      </c>
      <c r="E18" s="18">
        <f t="shared" si="2"/>
        <v>80058</v>
      </c>
      <c r="F18" s="21">
        <v>80058</v>
      </c>
      <c r="G18" s="18">
        <v>3068</v>
      </c>
      <c r="H18" s="22">
        <v>0</v>
      </c>
      <c r="I18" s="18">
        <f t="shared" si="3"/>
        <v>26.094524119947849</v>
      </c>
      <c r="J18" s="21">
        <f t="shared" si="4"/>
        <v>26.094524119947849</v>
      </c>
      <c r="K18" s="18">
        <v>0</v>
      </c>
      <c r="L18" s="18">
        <f t="shared" si="5"/>
        <v>160120</v>
      </c>
      <c r="M18" s="18">
        <v>160120</v>
      </c>
      <c r="N18" s="20">
        <v>3080</v>
      </c>
      <c r="O18" s="22">
        <v>0</v>
      </c>
      <c r="P18" s="18">
        <f t="shared" si="6"/>
        <v>51.987012987012989</v>
      </c>
      <c r="Q18" s="21">
        <f t="shared" si="7"/>
        <v>51.987012987012989</v>
      </c>
      <c r="R18" s="22">
        <f t="shared" si="8"/>
        <v>0</v>
      </c>
      <c r="S18" s="22">
        <f t="shared" si="1"/>
        <v>240178</v>
      </c>
      <c r="T18" s="51">
        <f t="shared" si="1"/>
        <v>240178</v>
      </c>
      <c r="U18" s="53">
        <f t="shared" si="1"/>
        <v>6148</v>
      </c>
      <c r="V18" s="18">
        <f t="shared" si="9"/>
        <v>0</v>
      </c>
      <c r="W18" s="21">
        <f t="shared" si="10"/>
        <v>39.066037735849058</v>
      </c>
      <c r="X18" s="44">
        <f t="shared" si="11"/>
        <v>39.066037735849058</v>
      </c>
    </row>
    <row r="19" spans="1:24">
      <c r="A19" s="17">
        <v>15</v>
      </c>
      <c r="B19" s="3">
        <v>1</v>
      </c>
      <c r="C19" s="3" t="s">
        <v>25</v>
      </c>
      <c r="D19" s="22">
        <v>0</v>
      </c>
      <c r="E19" s="18">
        <f t="shared" si="2"/>
        <v>120215</v>
      </c>
      <c r="F19" s="21">
        <v>120215</v>
      </c>
      <c r="G19" s="18">
        <v>4344</v>
      </c>
      <c r="H19" s="22">
        <v>0</v>
      </c>
      <c r="I19" s="18">
        <f t="shared" si="3"/>
        <v>27.673802946593003</v>
      </c>
      <c r="J19" s="21">
        <f t="shared" si="4"/>
        <v>27.673802946593003</v>
      </c>
      <c r="K19" s="18">
        <v>0</v>
      </c>
      <c r="L19" s="18">
        <f t="shared" si="5"/>
        <v>240436</v>
      </c>
      <c r="M19" s="18">
        <v>240436</v>
      </c>
      <c r="N19" s="20">
        <v>4278</v>
      </c>
      <c r="O19" s="22">
        <v>0</v>
      </c>
      <c r="P19" s="18">
        <f t="shared" si="6"/>
        <v>56.20289855072464</v>
      </c>
      <c r="Q19" s="21">
        <f t="shared" si="7"/>
        <v>56.20289855072464</v>
      </c>
      <c r="R19" s="22">
        <f t="shared" si="8"/>
        <v>0</v>
      </c>
      <c r="S19" s="22">
        <f t="shared" si="1"/>
        <v>360651</v>
      </c>
      <c r="T19" s="51">
        <f t="shared" si="1"/>
        <v>360651</v>
      </c>
      <c r="U19" s="53">
        <f t="shared" si="1"/>
        <v>8622</v>
      </c>
      <c r="V19" s="18">
        <f t="shared" si="9"/>
        <v>0</v>
      </c>
      <c r="W19" s="21">
        <f t="shared" si="10"/>
        <v>41.829157967988863</v>
      </c>
      <c r="X19" s="44">
        <f t="shared" si="11"/>
        <v>41.829157967988863</v>
      </c>
    </row>
    <row r="20" spans="1:24">
      <c r="A20" s="17">
        <v>16</v>
      </c>
      <c r="B20" s="3">
        <v>1</v>
      </c>
      <c r="C20" s="3" t="s">
        <v>26</v>
      </c>
      <c r="D20" s="22">
        <v>0</v>
      </c>
      <c r="E20" s="18">
        <f t="shared" si="2"/>
        <v>122673</v>
      </c>
      <c r="F20" s="21">
        <v>122673</v>
      </c>
      <c r="G20" s="18">
        <v>5745</v>
      </c>
      <c r="H20" s="22">
        <v>0</v>
      </c>
      <c r="I20" s="18">
        <f t="shared" si="3"/>
        <v>21.353002610966058</v>
      </c>
      <c r="J20" s="21">
        <f t="shared" si="4"/>
        <v>21.353002610966058</v>
      </c>
      <c r="K20" s="18">
        <v>0</v>
      </c>
      <c r="L20" s="18">
        <f t="shared" si="5"/>
        <v>245350</v>
      </c>
      <c r="M20" s="18">
        <v>245350</v>
      </c>
      <c r="N20" s="20">
        <v>5815</v>
      </c>
      <c r="O20" s="22">
        <v>0</v>
      </c>
      <c r="P20" s="18">
        <f t="shared" si="6"/>
        <v>42.192605331040411</v>
      </c>
      <c r="Q20" s="21">
        <f t="shared" si="7"/>
        <v>42.192605331040411</v>
      </c>
      <c r="R20" s="22">
        <f t="shared" si="8"/>
        <v>0</v>
      </c>
      <c r="S20" s="22">
        <f t="shared" si="1"/>
        <v>368023</v>
      </c>
      <c r="T20" s="51">
        <f t="shared" si="1"/>
        <v>368023</v>
      </c>
      <c r="U20" s="53">
        <f t="shared" si="1"/>
        <v>11560</v>
      </c>
      <c r="V20" s="18">
        <f t="shared" si="9"/>
        <v>0</v>
      </c>
      <c r="W20" s="21">
        <f t="shared" si="10"/>
        <v>31.83589965397924</v>
      </c>
      <c r="X20" s="44">
        <f t="shared" si="11"/>
        <v>31.83589965397924</v>
      </c>
    </row>
    <row r="21" spans="1:24">
      <c r="A21" s="17">
        <v>22</v>
      </c>
      <c r="B21" s="3">
        <v>1</v>
      </c>
      <c r="C21" s="3" t="s">
        <v>27</v>
      </c>
      <c r="D21" s="22">
        <v>0</v>
      </c>
      <c r="E21" s="18">
        <f t="shared" si="2"/>
        <v>73357</v>
      </c>
      <c r="F21" s="21">
        <v>73357</v>
      </c>
      <c r="G21" s="18">
        <v>3024</v>
      </c>
      <c r="H21" s="22">
        <v>0</v>
      </c>
      <c r="I21" s="18">
        <f t="shared" si="3"/>
        <v>24.258267195767196</v>
      </c>
      <c r="J21" s="21">
        <f t="shared" si="4"/>
        <v>24.258267195767196</v>
      </c>
      <c r="K21" s="18">
        <v>0</v>
      </c>
      <c r="L21" s="18">
        <f t="shared" si="5"/>
        <v>146716</v>
      </c>
      <c r="M21" s="18">
        <v>146716</v>
      </c>
      <c r="N21" s="20">
        <v>3044</v>
      </c>
      <c r="O21" s="22">
        <v>0</v>
      </c>
      <c r="P21" s="18">
        <f t="shared" si="6"/>
        <v>48.198423127463862</v>
      </c>
      <c r="Q21" s="21">
        <f t="shared" si="7"/>
        <v>48.198423127463862</v>
      </c>
      <c r="R21" s="22">
        <f t="shared" si="8"/>
        <v>0</v>
      </c>
      <c r="S21" s="22">
        <f t="shared" si="1"/>
        <v>220073</v>
      </c>
      <c r="T21" s="51">
        <f t="shared" si="1"/>
        <v>220073</v>
      </c>
      <c r="U21" s="53">
        <f t="shared" si="1"/>
        <v>6068</v>
      </c>
      <c r="V21" s="18">
        <f t="shared" si="9"/>
        <v>0</v>
      </c>
      <c r="W21" s="21">
        <f t="shared" si="10"/>
        <v>36.267798286090972</v>
      </c>
      <c r="X21" s="44">
        <f t="shared" si="11"/>
        <v>36.267798286090972</v>
      </c>
    </row>
    <row r="22" spans="1:24">
      <c r="A22" s="17">
        <v>23</v>
      </c>
      <c r="B22" s="3">
        <v>1</v>
      </c>
      <c r="C22" s="3" t="s">
        <v>28</v>
      </c>
      <c r="D22" s="22">
        <v>0</v>
      </c>
      <c r="E22" s="18">
        <f t="shared" si="2"/>
        <v>21835</v>
      </c>
      <c r="F22" s="21">
        <v>21835</v>
      </c>
      <c r="G22" s="18">
        <v>885</v>
      </c>
      <c r="H22" s="22">
        <v>0</v>
      </c>
      <c r="I22" s="18">
        <f t="shared" si="3"/>
        <v>24.672316384180792</v>
      </c>
      <c r="J22" s="21">
        <f t="shared" si="4"/>
        <v>24.672316384180792</v>
      </c>
      <c r="K22" s="18">
        <v>0</v>
      </c>
      <c r="L22" s="18">
        <f t="shared" si="5"/>
        <v>43670</v>
      </c>
      <c r="M22" s="18">
        <v>43670</v>
      </c>
      <c r="N22" s="20">
        <v>865</v>
      </c>
      <c r="O22" s="22">
        <v>0</v>
      </c>
      <c r="P22" s="18">
        <f t="shared" si="6"/>
        <v>50.48554913294798</v>
      </c>
      <c r="Q22" s="21">
        <f t="shared" si="7"/>
        <v>50.48554913294798</v>
      </c>
      <c r="R22" s="22">
        <f t="shared" si="8"/>
        <v>0</v>
      </c>
      <c r="S22" s="22">
        <f t="shared" si="1"/>
        <v>65505</v>
      </c>
      <c r="T22" s="51">
        <f t="shared" si="1"/>
        <v>65505</v>
      </c>
      <c r="U22" s="53">
        <f t="shared" si="1"/>
        <v>1750</v>
      </c>
      <c r="V22" s="18">
        <f t="shared" si="9"/>
        <v>0</v>
      </c>
      <c r="W22" s="21">
        <f t="shared" si="10"/>
        <v>37.431428571428569</v>
      </c>
      <c r="X22" s="44">
        <f t="shared" si="11"/>
        <v>37.431428571428569</v>
      </c>
    </row>
    <row r="23" spans="1:24">
      <c r="A23" s="17">
        <v>25</v>
      </c>
      <c r="B23" s="3">
        <v>1</v>
      </c>
      <c r="C23" s="3" t="s">
        <v>29</v>
      </c>
      <c r="D23" s="22">
        <v>0</v>
      </c>
      <c r="E23" s="18">
        <f t="shared" si="2"/>
        <v>3141</v>
      </c>
      <c r="F23" s="21">
        <v>3141</v>
      </c>
      <c r="G23" s="18">
        <v>69</v>
      </c>
      <c r="H23" s="22">
        <v>0</v>
      </c>
      <c r="I23" s="18">
        <f t="shared" si="3"/>
        <v>45.521739130434781</v>
      </c>
      <c r="J23" s="21">
        <f t="shared" si="4"/>
        <v>45.521739130434781</v>
      </c>
      <c r="K23" s="18">
        <v>0</v>
      </c>
      <c r="L23" s="18">
        <f t="shared" si="5"/>
        <v>6282</v>
      </c>
      <c r="M23" s="18">
        <v>6282</v>
      </c>
      <c r="N23" s="20">
        <v>70</v>
      </c>
      <c r="O23" s="22">
        <v>0</v>
      </c>
      <c r="P23" s="18">
        <f t="shared" si="6"/>
        <v>89.742857142857147</v>
      </c>
      <c r="Q23" s="21">
        <f t="shared" si="7"/>
        <v>89.742857142857147</v>
      </c>
      <c r="R23" s="22">
        <f t="shared" si="8"/>
        <v>0</v>
      </c>
      <c r="S23" s="22">
        <f t="shared" si="1"/>
        <v>9423</v>
      </c>
      <c r="T23" s="51">
        <f t="shared" si="1"/>
        <v>9423</v>
      </c>
      <c r="U23" s="53">
        <f t="shared" si="1"/>
        <v>139</v>
      </c>
      <c r="V23" s="18">
        <f t="shared" si="9"/>
        <v>0</v>
      </c>
      <c r="W23" s="21">
        <f t="shared" si="10"/>
        <v>67.791366906474821</v>
      </c>
      <c r="X23" s="44">
        <f t="shared" si="11"/>
        <v>67.791366906474821</v>
      </c>
    </row>
    <row r="24" spans="1:24">
      <c r="A24" s="17">
        <v>31</v>
      </c>
      <c r="B24" s="3">
        <v>1</v>
      </c>
      <c r="C24" s="3" t="s">
        <v>30</v>
      </c>
      <c r="D24" s="22">
        <v>0</v>
      </c>
      <c r="E24" s="18">
        <f t="shared" si="2"/>
        <v>123072</v>
      </c>
      <c r="F24" s="21">
        <v>123072</v>
      </c>
      <c r="G24" s="18">
        <v>5180</v>
      </c>
      <c r="H24" s="22">
        <v>0</v>
      </c>
      <c r="I24" s="18">
        <f t="shared" si="3"/>
        <v>23.759073359073358</v>
      </c>
      <c r="J24" s="21">
        <f t="shared" si="4"/>
        <v>23.759073359073358</v>
      </c>
      <c r="K24" s="18">
        <v>0</v>
      </c>
      <c r="L24" s="18">
        <f t="shared" si="5"/>
        <v>246150</v>
      </c>
      <c r="M24" s="18">
        <v>246150</v>
      </c>
      <c r="N24" s="20">
        <v>5196</v>
      </c>
      <c r="O24" s="22">
        <v>0</v>
      </c>
      <c r="P24" s="18">
        <f t="shared" si="6"/>
        <v>47.372979214780599</v>
      </c>
      <c r="Q24" s="21">
        <f t="shared" si="7"/>
        <v>47.372979214780599</v>
      </c>
      <c r="R24" s="22">
        <f t="shared" si="8"/>
        <v>0</v>
      </c>
      <c r="S24" s="22">
        <f t="shared" si="1"/>
        <v>369222</v>
      </c>
      <c r="T24" s="51">
        <f t="shared" si="1"/>
        <v>369222</v>
      </c>
      <c r="U24" s="53">
        <f t="shared" si="1"/>
        <v>10376</v>
      </c>
      <c r="V24" s="18">
        <f t="shared" si="9"/>
        <v>0</v>
      </c>
      <c r="W24" s="21">
        <f t="shared" si="10"/>
        <v>35.584232845026982</v>
      </c>
      <c r="X24" s="44">
        <f t="shared" si="11"/>
        <v>35.584232845026982</v>
      </c>
    </row>
    <row r="25" spans="1:24">
      <c r="A25" s="17">
        <v>32</v>
      </c>
      <c r="B25" s="3">
        <v>1</v>
      </c>
      <c r="C25" s="3" t="s">
        <v>31</v>
      </c>
      <c r="D25" s="22">
        <v>0</v>
      </c>
      <c r="E25" s="18">
        <f t="shared" si="2"/>
        <v>12254</v>
      </c>
      <c r="F25" s="21">
        <v>12254</v>
      </c>
      <c r="G25" s="18">
        <v>636</v>
      </c>
      <c r="H25" s="22">
        <v>0</v>
      </c>
      <c r="I25" s="18">
        <f t="shared" si="3"/>
        <v>19.267295597484278</v>
      </c>
      <c r="J25" s="21">
        <f t="shared" si="4"/>
        <v>19.267295597484278</v>
      </c>
      <c r="K25" s="18">
        <v>0</v>
      </c>
      <c r="L25" s="18">
        <f t="shared" si="5"/>
        <v>24509</v>
      </c>
      <c r="M25" s="18">
        <v>24509</v>
      </c>
      <c r="N25" s="20">
        <v>606</v>
      </c>
      <c r="O25" s="22">
        <v>0</v>
      </c>
      <c r="P25" s="18">
        <f t="shared" si="6"/>
        <v>40.443894389438945</v>
      </c>
      <c r="Q25" s="21">
        <f t="shared" si="7"/>
        <v>40.443894389438945</v>
      </c>
      <c r="R25" s="22">
        <f t="shared" si="8"/>
        <v>0</v>
      </c>
      <c r="S25" s="22">
        <f t="shared" si="1"/>
        <v>36763</v>
      </c>
      <c r="T25" s="51">
        <f t="shared" si="1"/>
        <v>36763</v>
      </c>
      <c r="U25" s="53">
        <f t="shared" si="1"/>
        <v>1242</v>
      </c>
      <c r="V25" s="18">
        <f t="shared" si="9"/>
        <v>0</v>
      </c>
      <c r="W25" s="21">
        <f t="shared" si="10"/>
        <v>29.599838969404185</v>
      </c>
      <c r="X25" s="44">
        <f t="shared" si="11"/>
        <v>29.599838969404185</v>
      </c>
    </row>
    <row r="26" spans="1:24">
      <c r="A26" s="17">
        <v>36</v>
      </c>
      <c r="B26" s="3">
        <v>1</v>
      </c>
      <c r="C26" s="3" t="s">
        <v>32</v>
      </c>
      <c r="D26" s="22">
        <v>0</v>
      </c>
      <c r="E26" s="18">
        <f t="shared" si="2"/>
        <v>8306</v>
      </c>
      <c r="F26" s="21">
        <v>8306</v>
      </c>
      <c r="G26" s="18">
        <v>285</v>
      </c>
      <c r="H26" s="22">
        <v>0</v>
      </c>
      <c r="I26" s="18">
        <f t="shared" si="3"/>
        <v>29.143859649122806</v>
      </c>
      <c r="J26" s="21">
        <f t="shared" si="4"/>
        <v>29.143859649122806</v>
      </c>
      <c r="K26" s="18">
        <v>0</v>
      </c>
      <c r="L26" s="18">
        <f t="shared" si="5"/>
        <v>16613</v>
      </c>
      <c r="M26" s="18">
        <v>16613</v>
      </c>
      <c r="N26" s="20">
        <v>290</v>
      </c>
      <c r="O26" s="22">
        <v>0</v>
      </c>
      <c r="P26" s="18">
        <f t="shared" si="6"/>
        <v>57.286206896551725</v>
      </c>
      <c r="Q26" s="21">
        <f t="shared" si="7"/>
        <v>57.286206896551725</v>
      </c>
      <c r="R26" s="22">
        <f t="shared" si="8"/>
        <v>0</v>
      </c>
      <c r="S26" s="22">
        <f t="shared" si="8"/>
        <v>24919</v>
      </c>
      <c r="T26" s="51">
        <f t="shared" si="8"/>
        <v>24919</v>
      </c>
      <c r="U26" s="53">
        <f t="shared" si="8"/>
        <v>575</v>
      </c>
      <c r="V26" s="18">
        <f t="shared" si="9"/>
        <v>0</v>
      </c>
      <c r="W26" s="21">
        <f t="shared" si="10"/>
        <v>43.337391304347825</v>
      </c>
      <c r="X26" s="44">
        <f t="shared" si="11"/>
        <v>43.337391304347825</v>
      </c>
    </row>
    <row r="27" spans="1:24">
      <c r="A27" s="17">
        <v>38</v>
      </c>
      <c r="B27" s="3">
        <v>1</v>
      </c>
      <c r="C27" s="3" t="s">
        <v>33</v>
      </c>
      <c r="D27" s="22">
        <v>0</v>
      </c>
      <c r="E27" s="18">
        <f t="shared" si="2"/>
        <v>53090</v>
      </c>
      <c r="F27" s="21">
        <v>53090</v>
      </c>
      <c r="G27" s="18">
        <v>1611</v>
      </c>
      <c r="H27" s="22">
        <v>0</v>
      </c>
      <c r="I27" s="18">
        <f t="shared" si="3"/>
        <v>32.954686530105526</v>
      </c>
      <c r="J27" s="21">
        <f t="shared" si="4"/>
        <v>32.954686530105526</v>
      </c>
      <c r="K27" s="18">
        <v>0</v>
      </c>
      <c r="L27" s="18">
        <f t="shared" si="5"/>
        <v>106182</v>
      </c>
      <c r="M27" s="18">
        <v>106182</v>
      </c>
      <c r="N27" s="20">
        <v>1664</v>
      </c>
      <c r="O27" s="22">
        <v>0</v>
      </c>
      <c r="P27" s="18">
        <f t="shared" si="6"/>
        <v>63.81129807692308</v>
      </c>
      <c r="Q27" s="21">
        <f t="shared" si="7"/>
        <v>63.81129807692308</v>
      </c>
      <c r="R27" s="22">
        <f t="shared" si="8"/>
        <v>0</v>
      </c>
      <c r="S27" s="22">
        <f t="shared" si="8"/>
        <v>159272</v>
      </c>
      <c r="T27" s="51">
        <f t="shared" si="8"/>
        <v>159272</v>
      </c>
      <c r="U27" s="53">
        <f t="shared" si="8"/>
        <v>3275</v>
      </c>
      <c r="V27" s="18">
        <f t="shared" si="9"/>
        <v>0</v>
      </c>
      <c r="W27" s="21">
        <f t="shared" si="10"/>
        <v>48.632671755725191</v>
      </c>
      <c r="X27" s="44">
        <f t="shared" si="11"/>
        <v>48.632671755725191</v>
      </c>
    </row>
    <row r="28" spans="1:24">
      <c r="A28" s="17">
        <v>47</v>
      </c>
      <c r="B28" s="3">
        <v>1</v>
      </c>
      <c r="C28" s="3" t="s">
        <v>34</v>
      </c>
      <c r="D28" s="22">
        <v>0</v>
      </c>
      <c r="E28" s="18">
        <f t="shared" si="2"/>
        <v>89507</v>
      </c>
      <c r="F28" s="21">
        <v>89507</v>
      </c>
      <c r="G28" s="18">
        <v>4374</v>
      </c>
      <c r="H28" s="22">
        <v>0</v>
      </c>
      <c r="I28" s="18">
        <f t="shared" si="3"/>
        <v>20.463420210333791</v>
      </c>
      <c r="J28" s="21">
        <f t="shared" si="4"/>
        <v>20.463420210333791</v>
      </c>
      <c r="K28" s="18">
        <v>0</v>
      </c>
      <c r="L28" s="18">
        <f t="shared" si="5"/>
        <v>179018</v>
      </c>
      <c r="M28" s="18">
        <v>179018</v>
      </c>
      <c r="N28" s="20">
        <v>4375</v>
      </c>
      <c r="O28" s="22">
        <v>0</v>
      </c>
      <c r="P28" s="18">
        <f t="shared" si="6"/>
        <v>40.918399999999998</v>
      </c>
      <c r="Q28" s="21">
        <f t="shared" si="7"/>
        <v>40.918399999999998</v>
      </c>
      <c r="R28" s="22">
        <f t="shared" si="8"/>
        <v>0</v>
      </c>
      <c r="S28" s="22">
        <f t="shared" si="8"/>
        <v>268525</v>
      </c>
      <c r="T28" s="51">
        <f t="shared" si="8"/>
        <v>268525</v>
      </c>
      <c r="U28" s="53">
        <f t="shared" si="8"/>
        <v>8749</v>
      </c>
      <c r="V28" s="18">
        <f t="shared" si="9"/>
        <v>0</v>
      </c>
      <c r="W28" s="21">
        <f t="shared" si="10"/>
        <v>30.692079094753687</v>
      </c>
      <c r="X28" s="44">
        <f t="shared" si="11"/>
        <v>30.692079094753687</v>
      </c>
    </row>
    <row r="29" spans="1:24">
      <c r="A29" s="17">
        <v>51</v>
      </c>
      <c r="B29" s="3">
        <v>1</v>
      </c>
      <c r="C29" s="3" t="s">
        <v>35</v>
      </c>
      <c r="D29" s="22">
        <v>0</v>
      </c>
      <c r="E29" s="18">
        <f t="shared" si="2"/>
        <v>39923</v>
      </c>
      <c r="F29" s="21">
        <v>39923</v>
      </c>
      <c r="G29" s="18">
        <v>1817</v>
      </c>
      <c r="H29" s="22">
        <v>0</v>
      </c>
      <c r="I29" s="18">
        <f t="shared" si="3"/>
        <v>21.971931755641165</v>
      </c>
      <c r="J29" s="21">
        <f t="shared" si="4"/>
        <v>21.971931755641165</v>
      </c>
      <c r="K29" s="18">
        <v>0</v>
      </c>
      <c r="L29" s="18">
        <f t="shared" si="5"/>
        <v>79847</v>
      </c>
      <c r="M29" s="18">
        <v>79847</v>
      </c>
      <c r="N29" s="20">
        <v>1781</v>
      </c>
      <c r="O29" s="22">
        <v>0</v>
      </c>
      <c r="P29" s="18">
        <f t="shared" si="6"/>
        <v>44.832678270634474</v>
      </c>
      <c r="Q29" s="21">
        <f t="shared" si="7"/>
        <v>44.832678270634474</v>
      </c>
      <c r="R29" s="22">
        <f t="shared" si="8"/>
        <v>0</v>
      </c>
      <c r="S29" s="22">
        <f t="shared" si="8"/>
        <v>119770</v>
      </c>
      <c r="T29" s="51">
        <f t="shared" si="8"/>
        <v>119770</v>
      </c>
      <c r="U29" s="53">
        <f t="shared" si="8"/>
        <v>3598</v>
      </c>
      <c r="V29" s="18">
        <f t="shared" si="9"/>
        <v>0</v>
      </c>
      <c r="W29" s="21">
        <f t="shared" si="10"/>
        <v>33.28793774319066</v>
      </c>
      <c r="X29" s="44">
        <f t="shared" si="11"/>
        <v>33.28793774319066</v>
      </c>
    </row>
    <row r="30" spans="1:24">
      <c r="A30" s="17">
        <v>75</v>
      </c>
      <c r="B30" s="3">
        <v>1</v>
      </c>
      <c r="C30" s="3" t="s">
        <v>36</v>
      </c>
      <c r="D30" s="22">
        <v>0</v>
      </c>
      <c r="E30" s="18">
        <f t="shared" si="2"/>
        <v>13866</v>
      </c>
      <c r="F30" s="21">
        <v>13866</v>
      </c>
      <c r="G30" s="18">
        <v>670</v>
      </c>
      <c r="H30" s="22">
        <v>0</v>
      </c>
      <c r="I30" s="18">
        <f t="shared" si="3"/>
        <v>20.6955223880597</v>
      </c>
      <c r="J30" s="21">
        <f t="shared" si="4"/>
        <v>20.6955223880597</v>
      </c>
      <c r="K30" s="18">
        <v>0</v>
      </c>
      <c r="L30" s="18">
        <f t="shared" si="5"/>
        <v>27733</v>
      </c>
      <c r="M30" s="18">
        <v>27733</v>
      </c>
      <c r="N30" s="20">
        <v>649</v>
      </c>
      <c r="O30" s="22">
        <v>0</v>
      </c>
      <c r="P30" s="18">
        <f t="shared" si="6"/>
        <v>42.731895223420651</v>
      </c>
      <c r="Q30" s="21">
        <f t="shared" si="7"/>
        <v>42.731895223420651</v>
      </c>
      <c r="R30" s="22">
        <f t="shared" si="8"/>
        <v>0</v>
      </c>
      <c r="S30" s="22">
        <f t="shared" si="8"/>
        <v>41599</v>
      </c>
      <c r="T30" s="51">
        <f t="shared" si="8"/>
        <v>41599</v>
      </c>
      <c r="U30" s="53">
        <f t="shared" si="8"/>
        <v>1319</v>
      </c>
      <c r="V30" s="18">
        <f t="shared" si="9"/>
        <v>0</v>
      </c>
      <c r="W30" s="21">
        <f t="shared" si="10"/>
        <v>31.538286580742987</v>
      </c>
      <c r="X30" s="44">
        <f t="shared" si="11"/>
        <v>31.538286580742987</v>
      </c>
    </row>
    <row r="31" spans="1:24">
      <c r="A31" s="17">
        <v>77</v>
      </c>
      <c r="B31" s="3">
        <v>1</v>
      </c>
      <c r="C31" s="3" t="s">
        <v>37</v>
      </c>
      <c r="D31" s="22">
        <v>0</v>
      </c>
      <c r="E31" s="18">
        <f t="shared" si="2"/>
        <v>201489</v>
      </c>
      <c r="F31" s="21">
        <v>201489</v>
      </c>
      <c r="G31" s="18">
        <v>8483</v>
      </c>
      <c r="H31" s="22">
        <v>0</v>
      </c>
      <c r="I31" s="18">
        <f t="shared" si="3"/>
        <v>23.752092420134385</v>
      </c>
      <c r="J31" s="21">
        <f t="shared" si="4"/>
        <v>23.752092420134385</v>
      </c>
      <c r="K31" s="18">
        <v>0</v>
      </c>
      <c r="L31" s="18">
        <f t="shared" si="5"/>
        <v>402986</v>
      </c>
      <c r="M31" s="18">
        <v>402986</v>
      </c>
      <c r="N31" s="20">
        <v>8419</v>
      </c>
      <c r="O31" s="22">
        <v>0</v>
      </c>
      <c r="P31" s="18">
        <f t="shared" si="6"/>
        <v>47.866254899631784</v>
      </c>
      <c r="Q31" s="21">
        <f t="shared" si="7"/>
        <v>47.866254899631784</v>
      </c>
      <c r="R31" s="22">
        <f t="shared" si="8"/>
        <v>0</v>
      </c>
      <c r="S31" s="22">
        <f t="shared" si="8"/>
        <v>604475</v>
      </c>
      <c r="T31" s="51">
        <f t="shared" si="8"/>
        <v>604475</v>
      </c>
      <c r="U31" s="53">
        <f t="shared" si="8"/>
        <v>16902</v>
      </c>
      <c r="V31" s="18">
        <f t="shared" si="9"/>
        <v>0</v>
      </c>
      <c r="W31" s="21">
        <f t="shared" si="10"/>
        <v>35.763519110164481</v>
      </c>
      <c r="X31" s="44">
        <f t="shared" si="11"/>
        <v>35.763519110164481</v>
      </c>
    </row>
    <row r="32" spans="1:24">
      <c r="A32" s="17">
        <v>81</v>
      </c>
      <c r="B32" s="3">
        <v>1</v>
      </c>
      <c r="C32" s="3" t="s">
        <v>38</v>
      </c>
      <c r="D32" s="22">
        <v>0</v>
      </c>
      <c r="E32" s="18">
        <f t="shared" si="2"/>
        <v>4764</v>
      </c>
      <c r="F32" s="21">
        <v>4764</v>
      </c>
      <c r="G32" s="18">
        <v>149</v>
      </c>
      <c r="H32" s="22">
        <v>0</v>
      </c>
      <c r="I32" s="18">
        <f t="shared" si="3"/>
        <v>31.973154362416107</v>
      </c>
      <c r="J32" s="21">
        <f t="shared" si="4"/>
        <v>31.973154362416107</v>
      </c>
      <c r="K32" s="18">
        <v>0</v>
      </c>
      <c r="L32" s="18">
        <f t="shared" si="5"/>
        <v>9528</v>
      </c>
      <c r="M32" s="18">
        <v>9528</v>
      </c>
      <c r="N32" s="20">
        <v>149</v>
      </c>
      <c r="O32" s="22">
        <v>0</v>
      </c>
      <c r="P32" s="18">
        <f t="shared" si="6"/>
        <v>63.946308724832214</v>
      </c>
      <c r="Q32" s="21">
        <f t="shared" si="7"/>
        <v>63.946308724832214</v>
      </c>
      <c r="R32" s="22">
        <f t="shared" si="8"/>
        <v>0</v>
      </c>
      <c r="S32" s="22">
        <f t="shared" si="8"/>
        <v>14292</v>
      </c>
      <c r="T32" s="51">
        <f t="shared" si="8"/>
        <v>14292</v>
      </c>
      <c r="U32" s="53">
        <f t="shared" si="8"/>
        <v>298</v>
      </c>
      <c r="V32" s="18">
        <f t="shared" si="9"/>
        <v>0</v>
      </c>
      <c r="W32" s="21">
        <f t="shared" si="10"/>
        <v>47.959731543624159</v>
      </c>
      <c r="X32" s="44">
        <f t="shared" si="11"/>
        <v>47.959731543624159</v>
      </c>
    </row>
    <row r="33" spans="1:24">
      <c r="A33" s="17">
        <v>84</v>
      </c>
      <c r="B33" s="3">
        <v>1</v>
      </c>
      <c r="C33" s="3" t="s">
        <v>39</v>
      </c>
      <c r="D33" s="22">
        <v>0</v>
      </c>
      <c r="E33" s="18">
        <f t="shared" si="2"/>
        <v>13246</v>
      </c>
      <c r="F33" s="21">
        <v>13246</v>
      </c>
      <c r="G33" s="18">
        <v>555</v>
      </c>
      <c r="H33" s="22">
        <v>0</v>
      </c>
      <c r="I33" s="18">
        <f t="shared" si="3"/>
        <v>23.866666666666667</v>
      </c>
      <c r="J33" s="21">
        <f t="shared" si="4"/>
        <v>23.866666666666667</v>
      </c>
      <c r="K33" s="18">
        <v>0</v>
      </c>
      <c r="L33" s="18">
        <f t="shared" si="5"/>
        <v>26492</v>
      </c>
      <c r="M33" s="18">
        <v>26492</v>
      </c>
      <c r="N33" s="20">
        <v>540</v>
      </c>
      <c r="O33" s="22">
        <v>0</v>
      </c>
      <c r="P33" s="18">
        <f t="shared" si="6"/>
        <v>49.059259259259257</v>
      </c>
      <c r="Q33" s="21">
        <f t="shared" si="7"/>
        <v>49.059259259259257</v>
      </c>
      <c r="R33" s="22">
        <f t="shared" si="8"/>
        <v>0</v>
      </c>
      <c r="S33" s="22">
        <f t="shared" si="8"/>
        <v>39738</v>
      </c>
      <c r="T33" s="51">
        <f t="shared" si="8"/>
        <v>39738</v>
      </c>
      <c r="U33" s="53">
        <f t="shared" si="8"/>
        <v>1095</v>
      </c>
      <c r="V33" s="18">
        <f t="shared" si="9"/>
        <v>0</v>
      </c>
      <c r="W33" s="21">
        <f t="shared" si="10"/>
        <v>36.290410958904111</v>
      </c>
      <c r="X33" s="44">
        <f t="shared" si="11"/>
        <v>36.290410958904111</v>
      </c>
    </row>
    <row r="34" spans="1:24">
      <c r="A34" s="17">
        <v>85</v>
      </c>
      <c r="B34" s="3">
        <v>1</v>
      </c>
      <c r="C34" s="3" t="s">
        <v>40</v>
      </c>
      <c r="D34" s="22">
        <v>0</v>
      </c>
      <c r="E34" s="18">
        <f t="shared" si="2"/>
        <v>13819</v>
      </c>
      <c r="F34" s="21">
        <v>13819</v>
      </c>
      <c r="G34" s="18">
        <v>545</v>
      </c>
      <c r="H34" s="22">
        <v>0</v>
      </c>
      <c r="I34" s="18">
        <f t="shared" si="3"/>
        <v>25.355963302752293</v>
      </c>
      <c r="J34" s="21">
        <f t="shared" si="4"/>
        <v>25.355963302752293</v>
      </c>
      <c r="K34" s="18">
        <v>0</v>
      </c>
      <c r="L34" s="18">
        <f t="shared" si="5"/>
        <v>27640</v>
      </c>
      <c r="M34" s="18">
        <v>27640</v>
      </c>
      <c r="N34" s="20">
        <v>534</v>
      </c>
      <c r="O34" s="22">
        <v>0</v>
      </c>
      <c r="P34" s="18">
        <f t="shared" si="6"/>
        <v>51.760299625468164</v>
      </c>
      <c r="Q34" s="21">
        <f t="shared" si="7"/>
        <v>51.760299625468164</v>
      </c>
      <c r="R34" s="22">
        <f t="shared" si="8"/>
        <v>0</v>
      </c>
      <c r="S34" s="22">
        <f t="shared" si="8"/>
        <v>41459</v>
      </c>
      <c r="T34" s="51">
        <f t="shared" si="8"/>
        <v>41459</v>
      </c>
      <c r="U34" s="53">
        <f t="shared" si="8"/>
        <v>1079</v>
      </c>
      <c r="V34" s="18">
        <f t="shared" si="9"/>
        <v>0</v>
      </c>
      <c r="W34" s="21">
        <f t="shared" si="10"/>
        <v>38.423540315106578</v>
      </c>
      <c r="X34" s="44">
        <f t="shared" si="11"/>
        <v>38.423540315106578</v>
      </c>
    </row>
    <row r="35" spans="1:24">
      <c r="A35" s="17">
        <v>88</v>
      </c>
      <c r="B35" s="3">
        <v>1</v>
      </c>
      <c r="C35" s="3" t="s">
        <v>41</v>
      </c>
      <c r="D35" s="22">
        <v>0</v>
      </c>
      <c r="E35" s="18">
        <f t="shared" si="2"/>
        <v>43140</v>
      </c>
      <c r="F35" s="21">
        <v>43140</v>
      </c>
      <c r="G35" s="18">
        <v>2057</v>
      </c>
      <c r="H35" s="22">
        <v>0</v>
      </c>
      <c r="I35" s="18">
        <f t="shared" si="3"/>
        <v>20.972289742343218</v>
      </c>
      <c r="J35" s="21">
        <f t="shared" si="4"/>
        <v>20.972289742343218</v>
      </c>
      <c r="K35" s="18">
        <v>0</v>
      </c>
      <c r="L35" s="18">
        <f t="shared" si="5"/>
        <v>86281</v>
      </c>
      <c r="M35" s="18">
        <v>86281</v>
      </c>
      <c r="N35" s="20">
        <v>2055</v>
      </c>
      <c r="O35" s="22">
        <v>0</v>
      </c>
      <c r="P35" s="18">
        <f t="shared" si="6"/>
        <v>41.985888077858881</v>
      </c>
      <c r="Q35" s="21">
        <f t="shared" si="7"/>
        <v>41.985888077858881</v>
      </c>
      <c r="R35" s="22">
        <f t="shared" si="8"/>
        <v>0</v>
      </c>
      <c r="S35" s="22">
        <f t="shared" si="8"/>
        <v>129421</v>
      </c>
      <c r="T35" s="51">
        <f t="shared" si="8"/>
        <v>129421</v>
      </c>
      <c r="U35" s="53">
        <f t="shared" si="8"/>
        <v>4112</v>
      </c>
      <c r="V35" s="18">
        <f t="shared" si="9"/>
        <v>0</v>
      </c>
      <c r="W35" s="21">
        <f t="shared" si="10"/>
        <v>31.473978599221791</v>
      </c>
      <c r="X35" s="44">
        <f t="shared" si="11"/>
        <v>31.473978599221791</v>
      </c>
    </row>
    <row r="36" spans="1:24">
      <c r="A36" s="17">
        <v>91</v>
      </c>
      <c r="B36" s="3">
        <v>1</v>
      </c>
      <c r="C36" s="3" t="s">
        <v>42</v>
      </c>
      <c r="D36" s="22">
        <v>0</v>
      </c>
      <c r="E36" s="18">
        <f t="shared" si="2"/>
        <v>19090</v>
      </c>
      <c r="F36" s="21">
        <v>19090</v>
      </c>
      <c r="G36" s="18">
        <v>753</v>
      </c>
      <c r="H36" s="22">
        <v>0</v>
      </c>
      <c r="I36" s="18">
        <f t="shared" si="3"/>
        <v>25.351925630810094</v>
      </c>
      <c r="J36" s="21">
        <f t="shared" si="4"/>
        <v>25.351925630810094</v>
      </c>
      <c r="K36" s="18">
        <v>0</v>
      </c>
      <c r="L36" s="18">
        <f t="shared" si="5"/>
        <v>38181</v>
      </c>
      <c r="M36" s="18">
        <v>38181</v>
      </c>
      <c r="N36" s="20">
        <v>749</v>
      </c>
      <c r="O36" s="22">
        <v>0</v>
      </c>
      <c r="P36" s="18">
        <f t="shared" si="6"/>
        <v>50.975967957276367</v>
      </c>
      <c r="Q36" s="21">
        <f t="shared" si="7"/>
        <v>50.975967957276367</v>
      </c>
      <c r="R36" s="22">
        <f t="shared" si="8"/>
        <v>0</v>
      </c>
      <c r="S36" s="22">
        <f t="shared" si="8"/>
        <v>57271</v>
      </c>
      <c r="T36" s="51">
        <f t="shared" si="8"/>
        <v>57271</v>
      </c>
      <c r="U36" s="53">
        <f t="shared" si="8"/>
        <v>1502</v>
      </c>
      <c r="V36" s="18">
        <f t="shared" si="9"/>
        <v>0</v>
      </c>
      <c r="W36" s="21">
        <f t="shared" si="10"/>
        <v>38.129826897470039</v>
      </c>
      <c r="X36" s="44">
        <f t="shared" si="11"/>
        <v>38.129826897470039</v>
      </c>
    </row>
    <row r="37" spans="1:24">
      <c r="A37" s="17">
        <v>93</v>
      </c>
      <c r="B37" s="3">
        <v>1</v>
      </c>
      <c r="C37" s="3" t="s">
        <v>43</v>
      </c>
      <c r="D37" s="22">
        <v>0</v>
      </c>
      <c r="E37" s="18">
        <f t="shared" si="2"/>
        <v>10879</v>
      </c>
      <c r="F37" s="21">
        <v>10879</v>
      </c>
      <c r="G37" s="18">
        <v>460</v>
      </c>
      <c r="H37" s="22">
        <v>0</v>
      </c>
      <c r="I37" s="18">
        <f t="shared" si="3"/>
        <v>23.65</v>
      </c>
      <c r="J37" s="21">
        <f t="shared" si="4"/>
        <v>23.65</v>
      </c>
      <c r="K37" s="18">
        <v>0</v>
      </c>
      <c r="L37" s="18">
        <f t="shared" si="5"/>
        <v>21758</v>
      </c>
      <c r="M37" s="18">
        <v>21758</v>
      </c>
      <c r="N37" s="20">
        <v>452</v>
      </c>
      <c r="O37" s="22">
        <v>0</v>
      </c>
      <c r="P37" s="18">
        <f t="shared" si="6"/>
        <v>48.137168141592923</v>
      </c>
      <c r="Q37" s="21">
        <f t="shared" si="7"/>
        <v>48.137168141592923</v>
      </c>
      <c r="R37" s="22">
        <f t="shared" si="8"/>
        <v>0</v>
      </c>
      <c r="S37" s="22">
        <f t="shared" si="8"/>
        <v>32637</v>
      </c>
      <c r="T37" s="51">
        <f t="shared" si="8"/>
        <v>32637</v>
      </c>
      <c r="U37" s="53">
        <f t="shared" si="8"/>
        <v>912</v>
      </c>
      <c r="V37" s="18">
        <f t="shared" si="9"/>
        <v>0</v>
      </c>
      <c r="W37" s="21">
        <f t="shared" si="10"/>
        <v>35.786184210526315</v>
      </c>
      <c r="X37" s="44">
        <f t="shared" si="11"/>
        <v>35.786184210526315</v>
      </c>
    </row>
    <row r="38" spans="1:24">
      <c r="A38" s="17">
        <v>94</v>
      </c>
      <c r="B38" s="3">
        <v>1</v>
      </c>
      <c r="C38" s="3" t="s">
        <v>44</v>
      </c>
      <c r="D38" s="22">
        <v>0</v>
      </c>
      <c r="E38" s="18">
        <f t="shared" si="2"/>
        <v>62461</v>
      </c>
      <c r="F38" s="21">
        <v>62461</v>
      </c>
      <c r="G38" s="18">
        <v>2707</v>
      </c>
      <c r="H38" s="22">
        <v>0</v>
      </c>
      <c r="I38" s="18">
        <f t="shared" si="3"/>
        <v>23.073882526782416</v>
      </c>
      <c r="J38" s="21">
        <f t="shared" si="4"/>
        <v>23.073882526782416</v>
      </c>
      <c r="K38" s="18">
        <v>0</v>
      </c>
      <c r="L38" s="18">
        <f t="shared" si="5"/>
        <v>124925</v>
      </c>
      <c r="M38" s="18">
        <v>124925</v>
      </c>
      <c r="N38" s="20">
        <v>2760</v>
      </c>
      <c r="O38" s="22">
        <v>0</v>
      </c>
      <c r="P38" s="18">
        <f t="shared" si="6"/>
        <v>45.262681159420289</v>
      </c>
      <c r="Q38" s="21">
        <f t="shared" si="7"/>
        <v>45.262681159420289</v>
      </c>
      <c r="R38" s="22">
        <f t="shared" si="8"/>
        <v>0</v>
      </c>
      <c r="S38" s="22">
        <f t="shared" si="8"/>
        <v>187386</v>
      </c>
      <c r="T38" s="51">
        <f t="shared" si="8"/>
        <v>187386</v>
      </c>
      <c r="U38" s="53">
        <f t="shared" si="8"/>
        <v>5467</v>
      </c>
      <c r="V38" s="18">
        <f t="shared" si="9"/>
        <v>0</v>
      </c>
      <c r="W38" s="21">
        <f t="shared" si="10"/>
        <v>34.275836839217121</v>
      </c>
      <c r="X38" s="44">
        <f t="shared" si="11"/>
        <v>34.275836839217121</v>
      </c>
    </row>
    <row r="39" spans="1:24">
      <c r="A39" s="17">
        <v>95</v>
      </c>
      <c r="B39" s="3">
        <v>1</v>
      </c>
      <c r="C39" s="3" t="s">
        <v>45</v>
      </c>
      <c r="D39" s="22">
        <v>0</v>
      </c>
      <c r="E39" s="18">
        <f t="shared" si="2"/>
        <v>6782</v>
      </c>
      <c r="F39" s="21">
        <v>6782</v>
      </c>
      <c r="G39" s="18">
        <v>310</v>
      </c>
      <c r="H39" s="22">
        <v>0</v>
      </c>
      <c r="I39" s="18">
        <f t="shared" si="3"/>
        <v>21.877419354838711</v>
      </c>
      <c r="J39" s="21">
        <f t="shared" si="4"/>
        <v>21.877419354838711</v>
      </c>
      <c r="K39" s="18">
        <v>0</v>
      </c>
      <c r="L39" s="18">
        <f t="shared" si="5"/>
        <v>13564</v>
      </c>
      <c r="M39" s="18">
        <v>13564</v>
      </c>
      <c r="N39" s="20">
        <v>310</v>
      </c>
      <c r="O39" s="22">
        <v>0</v>
      </c>
      <c r="P39" s="18">
        <f t="shared" si="6"/>
        <v>43.754838709677422</v>
      </c>
      <c r="Q39" s="21">
        <f t="shared" si="7"/>
        <v>43.754838709677422</v>
      </c>
      <c r="R39" s="22">
        <f t="shared" si="8"/>
        <v>0</v>
      </c>
      <c r="S39" s="22">
        <f t="shared" si="8"/>
        <v>20346</v>
      </c>
      <c r="T39" s="51">
        <f t="shared" si="8"/>
        <v>20346</v>
      </c>
      <c r="U39" s="53">
        <f t="shared" si="8"/>
        <v>620</v>
      </c>
      <c r="V39" s="18">
        <f t="shared" si="9"/>
        <v>0</v>
      </c>
      <c r="W39" s="21">
        <f t="shared" si="10"/>
        <v>32.816129032258061</v>
      </c>
      <c r="X39" s="44">
        <f t="shared" si="11"/>
        <v>32.816129032258061</v>
      </c>
    </row>
    <row r="40" spans="1:24">
      <c r="A40" s="17">
        <v>97</v>
      </c>
      <c r="B40" s="3">
        <v>1</v>
      </c>
      <c r="C40" s="3" t="s">
        <v>46</v>
      </c>
      <c r="D40" s="22">
        <v>0</v>
      </c>
      <c r="E40" s="18">
        <f t="shared" si="2"/>
        <v>15524</v>
      </c>
      <c r="F40" s="21">
        <v>15524</v>
      </c>
      <c r="G40" s="18">
        <v>665</v>
      </c>
      <c r="H40" s="22">
        <v>0</v>
      </c>
      <c r="I40" s="18">
        <f t="shared" si="3"/>
        <v>23.344360902255641</v>
      </c>
      <c r="J40" s="21">
        <f t="shared" si="4"/>
        <v>23.344360902255641</v>
      </c>
      <c r="K40" s="18">
        <v>0</v>
      </c>
      <c r="L40" s="18">
        <f t="shared" si="5"/>
        <v>31049</v>
      </c>
      <c r="M40" s="18">
        <v>31049</v>
      </c>
      <c r="N40" s="20">
        <v>671</v>
      </c>
      <c r="O40" s="22">
        <v>0</v>
      </c>
      <c r="P40" s="18">
        <f t="shared" si="6"/>
        <v>46.272727272727273</v>
      </c>
      <c r="Q40" s="21">
        <f t="shared" si="7"/>
        <v>46.272727272727273</v>
      </c>
      <c r="R40" s="22">
        <f t="shared" si="8"/>
        <v>0</v>
      </c>
      <c r="S40" s="22">
        <f t="shared" si="8"/>
        <v>46573</v>
      </c>
      <c r="T40" s="51">
        <f t="shared" si="8"/>
        <v>46573</v>
      </c>
      <c r="U40" s="53">
        <f t="shared" si="8"/>
        <v>1336</v>
      </c>
      <c r="V40" s="18">
        <f t="shared" si="9"/>
        <v>0</v>
      </c>
      <c r="W40" s="21">
        <f t="shared" si="10"/>
        <v>34.860029940119759</v>
      </c>
      <c r="X40" s="44">
        <f t="shared" si="11"/>
        <v>34.860029940119759</v>
      </c>
    </row>
    <row r="41" spans="1:24">
      <c r="A41" s="17">
        <v>99</v>
      </c>
      <c r="B41" s="3">
        <v>1</v>
      </c>
      <c r="C41" s="3" t="s">
        <v>47</v>
      </c>
      <c r="D41" s="22">
        <v>0</v>
      </c>
      <c r="E41" s="18">
        <f t="shared" si="2"/>
        <v>25379</v>
      </c>
      <c r="F41" s="21">
        <v>25379</v>
      </c>
      <c r="G41" s="18">
        <v>1212</v>
      </c>
      <c r="H41" s="22">
        <v>0</v>
      </c>
      <c r="I41" s="18">
        <f t="shared" si="3"/>
        <v>20.939768976897689</v>
      </c>
      <c r="J41" s="21">
        <f t="shared" si="4"/>
        <v>20.939768976897689</v>
      </c>
      <c r="K41" s="18">
        <v>0</v>
      </c>
      <c r="L41" s="18">
        <f t="shared" si="5"/>
        <v>50758</v>
      </c>
      <c r="M41" s="18">
        <v>50758</v>
      </c>
      <c r="N41" s="20">
        <v>1212</v>
      </c>
      <c r="O41" s="22">
        <v>0</v>
      </c>
      <c r="P41" s="18">
        <f t="shared" si="6"/>
        <v>41.879537953795378</v>
      </c>
      <c r="Q41" s="21">
        <f t="shared" si="7"/>
        <v>41.879537953795378</v>
      </c>
      <c r="R41" s="22">
        <f t="shared" si="8"/>
        <v>0</v>
      </c>
      <c r="S41" s="22">
        <f t="shared" si="8"/>
        <v>76137</v>
      </c>
      <c r="T41" s="51">
        <f t="shared" si="8"/>
        <v>76137</v>
      </c>
      <c r="U41" s="53">
        <f t="shared" si="8"/>
        <v>2424</v>
      </c>
      <c r="V41" s="18">
        <f t="shared" si="9"/>
        <v>0</v>
      </c>
      <c r="W41" s="21">
        <f t="shared" si="10"/>
        <v>31.409653465346533</v>
      </c>
      <c r="X41" s="44">
        <f t="shared" si="11"/>
        <v>31.409653465346533</v>
      </c>
    </row>
    <row r="42" spans="1:24">
      <c r="A42" s="17">
        <v>100</v>
      </c>
      <c r="B42" s="3">
        <v>1</v>
      </c>
      <c r="C42" s="3" t="s">
        <v>48</v>
      </c>
      <c r="D42" s="22">
        <v>0</v>
      </c>
      <c r="E42" s="18">
        <f t="shared" si="2"/>
        <v>8217</v>
      </c>
      <c r="F42" s="21">
        <v>8217</v>
      </c>
      <c r="G42" s="18">
        <v>341</v>
      </c>
      <c r="H42" s="22">
        <v>0</v>
      </c>
      <c r="I42" s="18">
        <f t="shared" si="3"/>
        <v>24.096774193548388</v>
      </c>
      <c r="J42" s="21">
        <f t="shared" si="4"/>
        <v>24.096774193548388</v>
      </c>
      <c r="K42" s="18">
        <v>0</v>
      </c>
      <c r="L42" s="18">
        <f t="shared" si="5"/>
        <v>16434</v>
      </c>
      <c r="M42" s="18">
        <v>16434</v>
      </c>
      <c r="N42" s="20">
        <v>346</v>
      </c>
      <c r="O42" s="22">
        <v>0</v>
      </c>
      <c r="P42" s="18">
        <f t="shared" si="6"/>
        <v>47.497109826589593</v>
      </c>
      <c r="Q42" s="21">
        <f t="shared" si="7"/>
        <v>47.497109826589593</v>
      </c>
      <c r="R42" s="22">
        <f t="shared" si="8"/>
        <v>0</v>
      </c>
      <c r="S42" s="22">
        <f t="shared" si="8"/>
        <v>24651</v>
      </c>
      <c r="T42" s="51">
        <f t="shared" si="8"/>
        <v>24651</v>
      </c>
      <c r="U42" s="53">
        <f t="shared" si="8"/>
        <v>687</v>
      </c>
      <c r="V42" s="18">
        <f t="shared" si="9"/>
        <v>0</v>
      </c>
      <c r="W42" s="21">
        <f t="shared" si="10"/>
        <v>35.882096069868993</v>
      </c>
      <c r="X42" s="44">
        <f t="shared" si="11"/>
        <v>35.882096069868993</v>
      </c>
    </row>
    <row r="43" spans="1:24">
      <c r="A43" s="17">
        <v>108</v>
      </c>
      <c r="B43" s="3">
        <v>1</v>
      </c>
      <c r="C43" s="3" t="s">
        <v>49</v>
      </c>
      <c r="D43" s="22">
        <v>0</v>
      </c>
      <c r="E43" s="18">
        <f t="shared" si="2"/>
        <v>23149</v>
      </c>
      <c r="F43" s="21">
        <v>23149</v>
      </c>
      <c r="G43" s="18">
        <v>948</v>
      </c>
      <c r="H43" s="22">
        <v>0</v>
      </c>
      <c r="I43" s="18">
        <f t="shared" si="3"/>
        <v>24.418776371308017</v>
      </c>
      <c r="J43" s="21">
        <f t="shared" si="4"/>
        <v>24.418776371308017</v>
      </c>
      <c r="K43" s="18">
        <v>0</v>
      </c>
      <c r="L43" s="18">
        <f t="shared" si="5"/>
        <v>46298</v>
      </c>
      <c r="M43" s="18">
        <v>46298</v>
      </c>
      <c r="N43" s="20">
        <v>928</v>
      </c>
      <c r="O43" s="22">
        <v>0</v>
      </c>
      <c r="P43" s="18">
        <f t="shared" si="6"/>
        <v>49.890086206896555</v>
      </c>
      <c r="Q43" s="21">
        <f t="shared" si="7"/>
        <v>49.890086206896555</v>
      </c>
      <c r="R43" s="22">
        <f t="shared" si="8"/>
        <v>0</v>
      </c>
      <c r="S43" s="22">
        <f t="shared" si="8"/>
        <v>69447</v>
      </c>
      <c r="T43" s="51">
        <f t="shared" si="8"/>
        <v>69447</v>
      </c>
      <c r="U43" s="53">
        <f t="shared" si="8"/>
        <v>1876</v>
      </c>
      <c r="V43" s="18">
        <f t="shared" si="9"/>
        <v>0</v>
      </c>
      <c r="W43" s="21">
        <f t="shared" si="10"/>
        <v>37.018656716417908</v>
      </c>
      <c r="X43" s="44">
        <f t="shared" si="11"/>
        <v>37.018656716417908</v>
      </c>
    </row>
    <row r="44" spans="1:24">
      <c r="A44" s="17">
        <v>110</v>
      </c>
      <c r="B44" s="3">
        <v>1</v>
      </c>
      <c r="C44" s="3" t="s">
        <v>50</v>
      </c>
      <c r="D44" s="22">
        <v>0</v>
      </c>
      <c r="E44" s="18">
        <f t="shared" si="2"/>
        <v>87168</v>
      </c>
      <c r="F44" s="21">
        <v>87168</v>
      </c>
      <c r="G44" s="18">
        <v>4090</v>
      </c>
      <c r="H44" s="22">
        <v>0</v>
      </c>
      <c r="I44" s="18">
        <f t="shared" si="3"/>
        <v>21.312469437652812</v>
      </c>
      <c r="J44" s="21">
        <f t="shared" si="4"/>
        <v>21.312469437652812</v>
      </c>
      <c r="K44" s="18">
        <v>0</v>
      </c>
      <c r="L44" s="18">
        <f t="shared" si="5"/>
        <v>174339</v>
      </c>
      <c r="M44" s="18">
        <v>174339</v>
      </c>
      <c r="N44" s="20">
        <v>4035</v>
      </c>
      <c r="O44" s="22">
        <v>0</v>
      </c>
      <c r="P44" s="18">
        <f t="shared" si="6"/>
        <v>43.206691449814123</v>
      </c>
      <c r="Q44" s="21">
        <f t="shared" si="7"/>
        <v>43.206691449814123</v>
      </c>
      <c r="R44" s="22">
        <f t="shared" si="8"/>
        <v>0</v>
      </c>
      <c r="S44" s="22">
        <f t="shared" si="8"/>
        <v>261507</v>
      </c>
      <c r="T44" s="51">
        <f t="shared" si="8"/>
        <v>261507</v>
      </c>
      <c r="U44" s="53">
        <f t="shared" si="8"/>
        <v>8125</v>
      </c>
      <c r="V44" s="18">
        <f t="shared" si="9"/>
        <v>0</v>
      </c>
      <c r="W44" s="21">
        <f t="shared" si="10"/>
        <v>32.185476923076926</v>
      </c>
      <c r="X44" s="44">
        <f t="shared" si="11"/>
        <v>32.185476923076926</v>
      </c>
    </row>
    <row r="45" spans="1:24">
      <c r="A45" s="17">
        <v>111</v>
      </c>
      <c r="B45" s="3">
        <v>1</v>
      </c>
      <c r="C45" s="3" t="s">
        <v>51</v>
      </c>
      <c r="D45" s="22">
        <v>0</v>
      </c>
      <c r="E45" s="18">
        <f t="shared" si="2"/>
        <v>35133</v>
      </c>
      <c r="F45" s="21">
        <v>35133</v>
      </c>
      <c r="G45" s="18">
        <v>1676</v>
      </c>
      <c r="H45" s="22">
        <v>0</v>
      </c>
      <c r="I45" s="18">
        <f t="shared" si="3"/>
        <v>20.962410501193318</v>
      </c>
      <c r="J45" s="21">
        <f t="shared" si="4"/>
        <v>20.962410501193318</v>
      </c>
      <c r="K45" s="18">
        <v>0</v>
      </c>
      <c r="L45" s="18">
        <f t="shared" si="5"/>
        <v>70268</v>
      </c>
      <c r="M45" s="18">
        <v>70268</v>
      </c>
      <c r="N45" s="20">
        <v>1627</v>
      </c>
      <c r="O45" s="22">
        <v>0</v>
      </c>
      <c r="P45" s="18">
        <f t="shared" si="6"/>
        <v>43.188690842040565</v>
      </c>
      <c r="Q45" s="21">
        <f t="shared" si="7"/>
        <v>43.188690842040565</v>
      </c>
      <c r="R45" s="22">
        <f t="shared" si="8"/>
        <v>0</v>
      </c>
      <c r="S45" s="22">
        <f t="shared" si="8"/>
        <v>105401</v>
      </c>
      <c r="T45" s="51">
        <f t="shared" si="8"/>
        <v>105401</v>
      </c>
      <c r="U45" s="53">
        <f t="shared" si="8"/>
        <v>3303</v>
      </c>
      <c r="V45" s="18">
        <f t="shared" si="9"/>
        <v>0</v>
      </c>
      <c r="W45" s="21">
        <f t="shared" si="10"/>
        <v>31.910687254011506</v>
      </c>
      <c r="X45" s="44">
        <f t="shared" si="11"/>
        <v>31.910687254011506</v>
      </c>
    </row>
    <row r="46" spans="1:24">
      <c r="A46" s="17">
        <v>112</v>
      </c>
      <c r="B46" s="3">
        <v>1</v>
      </c>
      <c r="C46" s="3" t="s">
        <v>52</v>
      </c>
      <c r="D46" s="22">
        <v>0</v>
      </c>
      <c r="E46" s="18">
        <f t="shared" si="2"/>
        <v>259717</v>
      </c>
      <c r="F46" s="21">
        <v>259717</v>
      </c>
      <c r="G46" s="18">
        <v>9667</v>
      </c>
      <c r="H46" s="22">
        <v>0</v>
      </c>
      <c r="I46" s="18">
        <f t="shared" si="3"/>
        <v>26.866349436226336</v>
      </c>
      <c r="J46" s="21">
        <f t="shared" si="4"/>
        <v>26.866349436226336</v>
      </c>
      <c r="K46" s="18">
        <v>0</v>
      </c>
      <c r="L46" s="18">
        <f t="shared" si="5"/>
        <v>519445</v>
      </c>
      <c r="M46" s="18">
        <v>519445</v>
      </c>
      <c r="N46" s="20">
        <v>9836</v>
      </c>
      <c r="O46" s="22">
        <v>0</v>
      </c>
      <c r="P46" s="18">
        <f t="shared" si="6"/>
        <v>52.810593737291583</v>
      </c>
      <c r="Q46" s="21">
        <f t="shared" si="7"/>
        <v>52.810593737291583</v>
      </c>
      <c r="R46" s="22">
        <f t="shared" si="8"/>
        <v>0</v>
      </c>
      <c r="S46" s="22">
        <f t="shared" si="8"/>
        <v>779162</v>
      </c>
      <c r="T46" s="51">
        <f t="shared" si="8"/>
        <v>779162</v>
      </c>
      <c r="U46" s="53">
        <f t="shared" si="8"/>
        <v>19503</v>
      </c>
      <c r="V46" s="18">
        <f t="shared" si="9"/>
        <v>0</v>
      </c>
      <c r="W46" s="21">
        <f t="shared" si="10"/>
        <v>39.950879351894578</v>
      </c>
      <c r="X46" s="44">
        <f t="shared" si="11"/>
        <v>39.950879351894578</v>
      </c>
    </row>
    <row r="47" spans="1:24">
      <c r="A47" s="17">
        <v>113</v>
      </c>
      <c r="B47" s="3">
        <v>1</v>
      </c>
      <c r="C47" s="3" t="s">
        <v>53</v>
      </c>
      <c r="D47" s="22">
        <v>0</v>
      </c>
      <c r="E47" s="18">
        <f t="shared" si="2"/>
        <v>18803</v>
      </c>
      <c r="F47" s="21">
        <v>18803</v>
      </c>
      <c r="G47" s="18">
        <v>716</v>
      </c>
      <c r="H47" s="22">
        <v>0</v>
      </c>
      <c r="I47" s="18">
        <f t="shared" si="3"/>
        <v>26.261173184357542</v>
      </c>
      <c r="J47" s="21">
        <f t="shared" si="4"/>
        <v>26.261173184357542</v>
      </c>
      <c r="K47" s="18">
        <v>0</v>
      </c>
      <c r="L47" s="18">
        <f t="shared" si="5"/>
        <v>37607</v>
      </c>
      <c r="M47" s="18">
        <v>37607</v>
      </c>
      <c r="N47" s="20">
        <v>702</v>
      </c>
      <c r="O47" s="22">
        <v>0</v>
      </c>
      <c r="P47" s="18">
        <f t="shared" si="6"/>
        <v>53.571225071225072</v>
      </c>
      <c r="Q47" s="21">
        <f t="shared" si="7"/>
        <v>53.571225071225072</v>
      </c>
      <c r="R47" s="22">
        <f t="shared" si="8"/>
        <v>0</v>
      </c>
      <c r="S47" s="22">
        <f t="shared" si="8"/>
        <v>56410</v>
      </c>
      <c r="T47" s="51">
        <f t="shared" si="8"/>
        <v>56410</v>
      </c>
      <c r="U47" s="53">
        <f t="shared" si="8"/>
        <v>1418</v>
      </c>
      <c r="V47" s="18">
        <f t="shared" si="9"/>
        <v>0</v>
      </c>
      <c r="W47" s="21">
        <f t="shared" si="10"/>
        <v>39.781382228490834</v>
      </c>
      <c r="X47" s="44">
        <f t="shared" si="11"/>
        <v>39.781382228490834</v>
      </c>
    </row>
    <row r="48" spans="1:24">
      <c r="A48" s="17">
        <v>115</v>
      </c>
      <c r="B48" s="3">
        <v>1</v>
      </c>
      <c r="C48" s="3" t="s">
        <v>54</v>
      </c>
      <c r="D48" s="22">
        <v>0</v>
      </c>
      <c r="E48" s="18">
        <f t="shared" si="2"/>
        <v>35577</v>
      </c>
      <c r="F48" s="21">
        <v>35577</v>
      </c>
      <c r="G48" s="18">
        <v>1086</v>
      </c>
      <c r="H48" s="22">
        <v>0</v>
      </c>
      <c r="I48" s="18">
        <f t="shared" si="3"/>
        <v>32.759668508287291</v>
      </c>
      <c r="J48" s="21">
        <f t="shared" si="4"/>
        <v>32.759668508287291</v>
      </c>
      <c r="K48" s="18">
        <v>0</v>
      </c>
      <c r="L48" s="18">
        <f t="shared" si="5"/>
        <v>71155</v>
      </c>
      <c r="M48" s="18">
        <v>71155</v>
      </c>
      <c r="N48" s="20">
        <v>1125</v>
      </c>
      <c r="O48" s="22">
        <v>0</v>
      </c>
      <c r="P48" s="18">
        <f t="shared" si="6"/>
        <v>63.248888888888892</v>
      </c>
      <c r="Q48" s="21">
        <f t="shared" si="7"/>
        <v>63.248888888888892</v>
      </c>
      <c r="R48" s="22">
        <f t="shared" si="8"/>
        <v>0</v>
      </c>
      <c r="S48" s="22">
        <f t="shared" si="8"/>
        <v>106732</v>
      </c>
      <c r="T48" s="51">
        <f t="shared" si="8"/>
        <v>106732</v>
      </c>
      <c r="U48" s="53">
        <f t="shared" si="8"/>
        <v>2211</v>
      </c>
      <c r="V48" s="18">
        <f t="shared" si="9"/>
        <v>0</v>
      </c>
      <c r="W48" s="21">
        <f t="shared" si="10"/>
        <v>48.273179556761647</v>
      </c>
      <c r="X48" s="44">
        <f t="shared" si="11"/>
        <v>48.273179556761647</v>
      </c>
    </row>
    <row r="49" spans="1:24">
      <c r="A49" s="17">
        <v>116</v>
      </c>
      <c r="B49" s="3">
        <v>1</v>
      </c>
      <c r="C49" s="3" t="s">
        <v>55</v>
      </c>
      <c r="D49" s="22">
        <v>0</v>
      </c>
      <c r="E49" s="18">
        <f t="shared" si="2"/>
        <v>21479</v>
      </c>
      <c r="F49" s="21">
        <v>21479</v>
      </c>
      <c r="G49" s="18">
        <v>1072</v>
      </c>
      <c r="H49" s="22">
        <v>0</v>
      </c>
      <c r="I49" s="18">
        <f t="shared" si="3"/>
        <v>20.036380597014926</v>
      </c>
      <c r="J49" s="21">
        <f t="shared" si="4"/>
        <v>20.036380597014926</v>
      </c>
      <c r="K49" s="18">
        <v>0</v>
      </c>
      <c r="L49" s="18">
        <f t="shared" si="5"/>
        <v>42959</v>
      </c>
      <c r="M49" s="18">
        <v>42959</v>
      </c>
      <c r="N49" s="20">
        <v>1121</v>
      </c>
      <c r="O49" s="22">
        <v>0</v>
      </c>
      <c r="P49" s="18">
        <f t="shared" si="6"/>
        <v>38.322033898305087</v>
      </c>
      <c r="Q49" s="21">
        <f t="shared" si="7"/>
        <v>38.322033898305087</v>
      </c>
      <c r="R49" s="22">
        <f t="shared" si="8"/>
        <v>0</v>
      </c>
      <c r="S49" s="22">
        <f t="shared" si="8"/>
        <v>64438</v>
      </c>
      <c r="T49" s="51">
        <f t="shared" si="8"/>
        <v>64438</v>
      </c>
      <c r="U49" s="53">
        <f t="shared" si="8"/>
        <v>2193</v>
      </c>
      <c r="V49" s="18">
        <f t="shared" si="9"/>
        <v>0</v>
      </c>
      <c r="W49" s="21">
        <f t="shared" si="10"/>
        <v>29.383492932056544</v>
      </c>
      <c r="X49" s="44">
        <f t="shared" si="11"/>
        <v>29.383492932056544</v>
      </c>
    </row>
    <row r="50" spans="1:24">
      <c r="A50" s="17">
        <v>118</v>
      </c>
      <c r="B50" s="3">
        <v>1</v>
      </c>
      <c r="C50" s="3" t="s">
        <v>56</v>
      </c>
      <c r="D50" s="22">
        <v>0</v>
      </c>
      <c r="E50" s="18">
        <f t="shared" si="2"/>
        <v>10905</v>
      </c>
      <c r="F50" s="21">
        <v>10905</v>
      </c>
      <c r="G50" s="18">
        <v>326</v>
      </c>
      <c r="H50" s="22">
        <v>0</v>
      </c>
      <c r="I50" s="18">
        <f t="shared" si="3"/>
        <v>33.45092024539877</v>
      </c>
      <c r="J50" s="21">
        <f t="shared" si="4"/>
        <v>33.45092024539877</v>
      </c>
      <c r="K50" s="18">
        <v>0</v>
      </c>
      <c r="L50" s="18">
        <f t="shared" si="5"/>
        <v>21811</v>
      </c>
      <c r="M50" s="18">
        <v>21811</v>
      </c>
      <c r="N50" s="20">
        <v>328</v>
      </c>
      <c r="O50" s="22">
        <v>0</v>
      </c>
      <c r="P50" s="18">
        <f t="shared" si="6"/>
        <v>66.496951219512198</v>
      </c>
      <c r="Q50" s="21">
        <f t="shared" si="7"/>
        <v>66.496951219512198</v>
      </c>
      <c r="R50" s="22">
        <f t="shared" si="8"/>
        <v>0</v>
      </c>
      <c r="S50" s="22">
        <f t="shared" si="8"/>
        <v>32716</v>
      </c>
      <c r="T50" s="51">
        <f t="shared" si="8"/>
        <v>32716</v>
      </c>
      <c r="U50" s="53">
        <f t="shared" si="8"/>
        <v>654</v>
      </c>
      <c r="V50" s="18">
        <f t="shared" si="9"/>
        <v>0</v>
      </c>
      <c r="W50" s="21">
        <f t="shared" si="10"/>
        <v>50.024464831804281</v>
      </c>
      <c r="X50" s="44">
        <f t="shared" si="11"/>
        <v>50.024464831804281</v>
      </c>
    </row>
    <row r="51" spans="1:24">
      <c r="A51" s="17">
        <v>129</v>
      </c>
      <c r="B51" s="3">
        <v>1</v>
      </c>
      <c r="C51" s="3" t="s">
        <v>57</v>
      </c>
      <c r="D51" s="22">
        <v>0</v>
      </c>
      <c r="E51" s="18">
        <f t="shared" si="2"/>
        <v>37139</v>
      </c>
      <c r="F51" s="21">
        <v>37139</v>
      </c>
      <c r="G51" s="18">
        <v>1454</v>
      </c>
      <c r="H51" s="22">
        <v>0</v>
      </c>
      <c r="I51" s="18">
        <f t="shared" si="3"/>
        <v>25.542640990371389</v>
      </c>
      <c r="J51" s="21">
        <f t="shared" si="4"/>
        <v>25.542640990371389</v>
      </c>
      <c r="K51" s="18">
        <v>0</v>
      </c>
      <c r="L51" s="18">
        <f t="shared" si="5"/>
        <v>74280</v>
      </c>
      <c r="M51" s="18">
        <v>74280</v>
      </c>
      <c r="N51" s="20">
        <v>1445</v>
      </c>
      <c r="O51" s="22">
        <v>0</v>
      </c>
      <c r="P51" s="18">
        <f t="shared" si="6"/>
        <v>51.404844290657437</v>
      </c>
      <c r="Q51" s="21">
        <f t="shared" si="7"/>
        <v>51.404844290657437</v>
      </c>
      <c r="R51" s="22">
        <f t="shared" si="8"/>
        <v>0</v>
      </c>
      <c r="S51" s="22">
        <f t="shared" si="8"/>
        <v>111419</v>
      </c>
      <c r="T51" s="51">
        <f t="shared" si="8"/>
        <v>111419</v>
      </c>
      <c r="U51" s="53">
        <f t="shared" si="8"/>
        <v>2899</v>
      </c>
      <c r="V51" s="18">
        <f t="shared" si="9"/>
        <v>0</v>
      </c>
      <c r="W51" s="21">
        <f t="shared" si="10"/>
        <v>38.433597792342184</v>
      </c>
      <c r="X51" s="44">
        <f t="shared" si="11"/>
        <v>38.433597792342184</v>
      </c>
    </row>
    <row r="52" spans="1:24">
      <c r="A52" s="17">
        <v>138</v>
      </c>
      <c r="B52" s="3">
        <v>1</v>
      </c>
      <c r="C52" s="3" t="s">
        <v>58</v>
      </c>
      <c r="D52" s="22">
        <v>0</v>
      </c>
      <c r="E52" s="18">
        <f t="shared" si="2"/>
        <v>65833</v>
      </c>
      <c r="F52" s="21">
        <v>65833</v>
      </c>
      <c r="G52" s="18">
        <v>2974</v>
      </c>
      <c r="H52" s="22">
        <v>0</v>
      </c>
      <c r="I52" s="18">
        <f t="shared" si="3"/>
        <v>22.136180228648286</v>
      </c>
      <c r="J52" s="21">
        <f t="shared" si="4"/>
        <v>22.136180228648286</v>
      </c>
      <c r="K52" s="18">
        <v>0</v>
      </c>
      <c r="L52" s="18">
        <f t="shared" si="5"/>
        <v>131669</v>
      </c>
      <c r="M52" s="18">
        <v>131669</v>
      </c>
      <c r="N52" s="20">
        <v>2982</v>
      </c>
      <c r="O52" s="22">
        <v>0</v>
      </c>
      <c r="P52" s="18">
        <f t="shared" si="6"/>
        <v>44.154594232059019</v>
      </c>
      <c r="Q52" s="21">
        <f t="shared" si="7"/>
        <v>44.154594232059019</v>
      </c>
      <c r="R52" s="22">
        <f t="shared" si="8"/>
        <v>0</v>
      </c>
      <c r="S52" s="22">
        <f t="shared" si="8"/>
        <v>197502</v>
      </c>
      <c r="T52" s="51">
        <f t="shared" si="8"/>
        <v>197502</v>
      </c>
      <c r="U52" s="53">
        <f t="shared" si="8"/>
        <v>5956</v>
      </c>
      <c r="V52" s="18">
        <f t="shared" si="9"/>
        <v>0</v>
      </c>
      <c r="W52" s="21">
        <f t="shared" si="10"/>
        <v>33.160174613834791</v>
      </c>
      <c r="X52" s="44">
        <f t="shared" si="11"/>
        <v>33.160174613834791</v>
      </c>
    </row>
    <row r="53" spans="1:24">
      <c r="A53" s="17">
        <v>139</v>
      </c>
      <c r="B53" s="3">
        <v>1</v>
      </c>
      <c r="C53" s="3" t="s">
        <v>59</v>
      </c>
      <c r="D53" s="22">
        <v>0</v>
      </c>
      <c r="E53" s="18">
        <f t="shared" si="2"/>
        <v>32062</v>
      </c>
      <c r="F53" s="21">
        <v>32062</v>
      </c>
      <c r="G53" s="18">
        <v>870</v>
      </c>
      <c r="H53" s="22">
        <v>0</v>
      </c>
      <c r="I53" s="18">
        <f t="shared" si="3"/>
        <v>36.852873563218388</v>
      </c>
      <c r="J53" s="21">
        <f t="shared" si="4"/>
        <v>36.852873563218388</v>
      </c>
      <c r="K53" s="18">
        <v>0</v>
      </c>
      <c r="L53" s="18">
        <f t="shared" si="5"/>
        <v>64125</v>
      </c>
      <c r="M53" s="18">
        <v>64125</v>
      </c>
      <c r="N53" s="20">
        <v>873</v>
      </c>
      <c r="O53" s="22">
        <v>0</v>
      </c>
      <c r="P53" s="18">
        <f t="shared" si="6"/>
        <v>73.453608247422679</v>
      </c>
      <c r="Q53" s="21">
        <f t="shared" si="7"/>
        <v>73.453608247422679</v>
      </c>
      <c r="R53" s="22">
        <f t="shared" si="8"/>
        <v>0</v>
      </c>
      <c r="S53" s="22">
        <f t="shared" si="8"/>
        <v>96187</v>
      </c>
      <c r="T53" s="51">
        <f t="shared" si="8"/>
        <v>96187</v>
      </c>
      <c r="U53" s="53">
        <f t="shared" si="8"/>
        <v>1743</v>
      </c>
      <c r="V53" s="18">
        <f t="shared" si="9"/>
        <v>0</v>
      </c>
      <c r="W53" s="21">
        <f t="shared" si="10"/>
        <v>55.184738955823292</v>
      </c>
      <c r="X53" s="44">
        <f t="shared" si="11"/>
        <v>55.184738955823292</v>
      </c>
    </row>
    <row r="54" spans="1:24">
      <c r="A54" s="17">
        <v>146</v>
      </c>
      <c r="B54" s="3">
        <v>1</v>
      </c>
      <c r="C54" s="3" t="s">
        <v>60</v>
      </c>
      <c r="D54" s="22">
        <v>0</v>
      </c>
      <c r="E54" s="18">
        <f t="shared" si="2"/>
        <v>18147</v>
      </c>
      <c r="F54" s="21">
        <v>18147</v>
      </c>
      <c r="G54" s="18">
        <v>902</v>
      </c>
      <c r="H54" s="22">
        <v>0</v>
      </c>
      <c r="I54" s="18">
        <f t="shared" si="3"/>
        <v>20.118625277161861</v>
      </c>
      <c r="J54" s="21">
        <f t="shared" si="4"/>
        <v>20.118625277161861</v>
      </c>
      <c r="K54" s="18">
        <v>0</v>
      </c>
      <c r="L54" s="18">
        <f t="shared" si="5"/>
        <v>36295</v>
      </c>
      <c r="M54" s="18">
        <v>36295</v>
      </c>
      <c r="N54" s="20">
        <v>891</v>
      </c>
      <c r="O54" s="22">
        <v>0</v>
      </c>
      <c r="P54" s="18">
        <f t="shared" si="6"/>
        <v>40.735129068462399</v>
      </c>
      <c r="Q54" s="21">
        <f t="shared" si="7"/>
        <v>40.735129068462399</v>
      </c>
      <c r="R54" s="22">
        <f t="shared" si="8"/>
        <v>0</v>
      </c>
      <c r="S54" s="22">
        <f t="shared" si="8"/>
        <v>54442</v>
      </c>
      <c r="T54" s="51">
        <f t="shared" si="8"/>
        <v>54442</v>
      </c>
      <c r="U54" s="53">
        <f t="shared" si="8"/>
        <v>1793</v>
      </c>
      <c r="V54" s="18">
        <f t="shared" si="9"/>
        <v>0</v>
      </c>
      <c r="W54" s="21">
        <f t="shared" si="10"/>
        <v>30.363636363636363</v>
      </c>
      <c r="X54" s="44">
        <f t="shared" si="11"/>
        <v>30.363636363636363</v>
      </c>
    </row>
    <row r="55" spans="1:24">
      <c r="A55" s="17">
        <v>150</v>
      </c>
      <c r="B55" s="3">
        <v>1</v>
      </c>
      <c r="C55" s="3" t="s">
        <v>61</v>
      </c>
      <c r="D55" s="22">
        <v>0</v>
      </c>
      <c r="E55" s="18">
        <f t="shared" si="2"/>
        <v>22396</v>
      </c>
      <c r="F55" s="21">
        <v>22396</v>
      </c>
      <c r="G55" s="18">
        <v>913</v>
      </c>
      <c r="H55" s="22">
        <v>0</v>
      </c>
      <c r="I55" s="18">
        <f t="shared" si="3"/>
        <v>24.53012048192771</v>
      </c>
      <c r="J55" s="21">
        <f t="shared" si="4"/>
        <v>24.53012048192771</v>
      </c>
      <c r="K55" s="18">
        <v>0</v>
      </c>
      <c r="L55" s="18">
        <f t="shared" si="5"/>
        <v>44793</v>
      </c>
      <c r="M55" s="18">
        <v>44793</v>
      </c>
      <c r="N55" s="20">
        <v>921</v>
      </c>
      <c r="O55" s="22">
        <v>0</v>
      </c>
      <c r="P55" s="18">
        <f t="shared" si="6"/>
        <v>48.635179153094462</v>
      </c>
      <c r="Q55" s="21">
        <f t="shared" si="7"/>
        <v>48.635179153094462</v>
      </c>
      <c r="R55" s="22">
        <f t="shared" si="8"/>
        <v>0</v>
      </c>
      <c r="S55" s="22">
        <f t="shared" si="8"/>
        <v>67189</v>
      </c>
      <c r="T55" s="51">
        <f t="shared" si="8"/>
        <v>67189</v>
      </c>
      <c r="U55" s="53">
        <f t="shared" si="8"/>
        <v>1834</v>
      </c>
      <c r="V55" s="18">
        <f t="shared" si="9"/>
        <v>0</v>
      </c>
      <c r="W55" s="21">
        <f t="shared" si="10"/>
        <v>36.63522355507088</v>
      </c>
      <c r="X55" s="44">
        <f t="shared" si="11"/>
        <v>36.63522355507088</v>
      </c>
    </row>
    <row r="56" spans="1:24">
      <c r="A56" s="17">
        <v>152</v>
      </c>
      <c r="B56" s="3">
        <v>1</v>
      </c>
      <c r="C56" s="3" t="s">
        <v>62</v>
      </c>
      <c r="D56" s="22">
        <v>0</v>
      </c>
      <c r="E56" s="18">
        <f t="shared" si="2"/>
        <v>148644</v>
      </c>
      <c r="F56" s="21">
        <v>148644</v>
      </c>
      <c r="G56" s="18">
        <v>6391</v>
      </c>
      <c r="H56" s="22">
        <v>0</v>
      </c>
      <c r="I56" s="18">
        <f t="shared" si="3"/>
        <v>23.258332029416366</v>
      </c>
      <c r="J56" s="21">
        <f t="shared" si="4"/>
        <v>23.258332029416366</v>
      </c>
      <c r="K56" s="18">
        <v>0</v>
      </c>
      <c r="L56" s="18">
        <f t="shared" si="5"/>
        <v>297295</v>
      </c>
      <c r="M56" s="18">
        <v>297295</v>
      </c>
      <c r="N56" s="20">
        <v>6469</v>
      </c>
      <c r="O56" s="22">
        <v>0</v>
      </c>
      <c r="P56" s="18">
        <f t="shared" si="6"/>
        <v>45.956871232029677</v>
      </c>
      <c r="Q56" s="21">
        <f t="shared" si="7"/>
        <v>45.956871232029677</v>
      </c>
      <c r="R56" s="22">
        <f t="shared" si="8"/>
        <v>0</v>
      </c>
      <c r="S56" s="22">
        <f t="shared" si="8"/>
        <v>445939</v>
      </c>
      <c r="T56" s="51">
        <f t="shared" si="8"/>
        <v>445939</v>
      </c>
      <c r="U56" s="53">
        <f t="shared" si="8"/>
        <v>12860</v>
      </c>
      <c r="V56" s="18">
        <f t="shared" si="9"/>
        <v>0</v>
      </c>
      <c r="W56" s="21">
        <f t="shared" si="10"/>
        <v>34.676438569206844</v>
      </c>
      <c r="X56" s="44">
        <f t="shared" si="11"/>
        <v>34.676438569206844</v>
      </c>
    </row>
    <row r="57" spans="1:24">
      <c r="A57" s="17">
        <v>160</v>
      </c>
      <c r="B57" s="3">
        <v>70</v>
      </c>
      <c r="C57" s="3" t="s">
        <v>63</v>
      </c>
      <c r="D57" s="22">
        <v>0</v>
      </c>
      <c r="E57" s="18">
        <f t="shared" si="2"/>
        <v>14976</v>
      </c>
      <c r="F57" s="21">
        <v>14976</v>
      </c>
      <c r="G57" s="18">
        <v>0</v>
      </c>
      <c r="H57" s="22">
        <v>0</v>
      </c>
      <c r="I57" s="18" t="e">
        <f t="shared" si="3"/>
        <v>#DIV/0!</v>
      </c>
      <c r="J57" s="21" t="e">
        <f t="shared" si="4"/>
        <v>#DIV/0!</v>
      </c>
      <c r="K57" s="18">
        <v>0</v>
      </c>
      <c r="L57" s="18">
        <f t="shared" si="5"/>
        <v>29952</v>
      </c>
      <c r="M57" s="18">
        <v>29952</v>
      </c>
      <c r="N57" s="20">
        <v>0</v>
      </c>
      <c r="O57" s="22">
        <v>0</v>
      </c>
      <c r="P57" s="18" t="e">
        <f t="shared" si="6"/>
        <v>#DIV/0!</v>
      </c>
      <c r="Q57" s="21" t="e">
        <f t="shared" si="7"/>
        <v>#DIV/0!</v>
      </c>
      <c r="R57" s="22">
        <f t="shared" si="8"/>
        <v>0</v>
      </c>
      <c r="S57" s="22">
        <f t="shared" si="8"/>
        <v>44928</v>
      </c>
      <c r="T57" s="51">
        <f t="shared" si="8"/>
        <v>44928</v>
      </c>
      <c r="U57" s="53">
        <f t="shared" si="8"/>
        <v>0</v>
      </c>
      <c r="V57" s="18" t="e">
        <f t="shared" si="9"/>
        <v>#DIV/0!</v>
      </c>
      <c r="W57" s="21" t="e">
        <f t="shared" si="10"/>
        <v>#DIV/0!</v>
      </c>
      <c r="X57" s="44" t="e">
        <f t="shared" si="11"/>
        <v>#DIV/0!</v>
      </c>
    </row>
    <row r="58" spans="1:24">
      <c r="A58" s="17">
        <v>160.19999999999999</v>
      </c>
      <c r="B58" s="3">
        <v>90</v>
      </c>
      <c r="C58" s="3" t="s">
        <v>64</v>
      </c>
      <c r="D58" s="22">
        <v>0</v>
      </c>
      <c r="E58" s="18">
        <f t="shared" si="2"/>
        <v>0</v>
      </c>
      <c r="F58" s="21">
        <v>0</v>
      </c>
      <c r="G58" s="18">
        <v>0</v>
      </c>
      <c r="H58" s="22">
        <v>0</v>
      </c>
      <c r="I58" s="18" t="e">
        <f t="shared" si="3"/>
        <v>#DIV/0!</v>
      </c>
      <c r="J58" s="21" t="e">
        <f t="shared" si="4"/>
        <v>#DIV/0!</v>
      </c>
      <c r="K58" s="18">
        <v>0</v>
      </c>
      <c r="L58" s="18">
        <f t="shared" si="5"/>
        <v>0</v>
      </c>
      <c r="M58" s="18">
        <v>0</v>
      </c>
      <c r="N58" s="20">
        <v>0</v>
      </c>
      <c r="O58" s="22">
        <v>0</v>
      </c>
      <c r="P58" s="18" t="e">
        <f t="shared" si="6"/>
        <v>#DIV/0!</v>
      </c>
      <c r="Q58" s="21" t="e">
        <f t="shared" si="7"/>
        <v>#DIV/0!</v>
      </c>
      <c r="R58" s="22">
        <f t="shared" si="8"/>
        <v>0</v>
      </c>
      <c r="S58" s="22">
        <f t="shared" si="8"/>
        <v>0</v>
      </c>
      <c r="T58" s="51">
        <f t="shared" si="8"/>
        <v>0</v>
      </c>
      <c r="U58" s="53">
        <f t="shared" si="8"/>
        <v>0</v>
      </c>
      <c r="V58" s="18" t="e">
        <f t="shared" si="9"/>
        <v>#DIV/0!</v>
      </c>
      <c r="W58" s="21" t="e">
        <f t="shared" si="10"/>
        <v>#DIV/0!</v>
      </c>
      <c r="X58" s="44" t="e">
        <f t="shared" si="11"/>
        <v>#DIV/0!</v>
      </c>
    </row>
    <row r="59" spans="1:24">
      <c r="A59" s="17">
        <v>162</v>
      </c>
      <c r="B59" s="3">
        <v>1</v>
      </c>
      <c r="C59" s="3" t="s">
        <v>65</v>
      </c>
      <c r="D59" s="22">
        <v>0</v>
      </c>
      <c r="E59" s="18">
        <f t="shared" si="2"/>
        <v>20818</v>
      </c>
      <c r="F59" s="21">
        <v>20818</v>
      </c>
      <c r="G59" s="18">
        <v>1004</v>
      </c>
      <c r="H59" s="22">
        <v>0</v>
      </c>
      <c r="I59" s="18">
        <f t="shared" si="3"/>
        <v>20.735059760956176</v>
      </c>
      <c r="J59" s="21">
        <f t="shared" si="4"/>
        <v>20.735059760956176</v>
      </c>
      <c r="K59" s="18">
        <v>0</v>
      </c>
      <c r="L59" s="18">
        <f t="shared" si="5"/>
        <v>41637</v>
      </c>
      <c r="M59" s="18">
        <v>41637</v>
      </c>
      <c r="N59" s="20">
        <v>1035</v>
      </c>
      <c r="O59" s="22">
        <v>0</v>
      </c>
      <c r="P59" s="18">
        <f t="shared" si="6"/>
        <v>40.228985507246378</v>
      </c>
      <c r="Q59" s="21">
        <f t="shared" si="7"/>
        <v>40.228985507246378</v>
      </c>
      <c r="R59" s="22">
        <f t="shared" si="8"/>
        <v>0</v>
      </c>
      <c r="S59" s="22">
        <f t="shared" si="8"/>
        <v>62455</v>
      </c>
      <c r="T59" s="51">
        <f t="shared" si="8"/>
        <v>62455</v>
      </c>
      <c r="U59" s="53">
        <f t="shared" si="8"/>
        <v>2039</v>
      </c>
      <c r="V59" s="18">
        <f t="shared" si="9"/>
        <v>0</v>
      </c>
      <c r="W59" s="21">
        <f t="shared" si="10"/>
        <v>30.630210887690044</v>
      </c>
      <c r="X59" s="44">
        <f t="shared" si="11"/>
        <v>30.630210887690044</v>
      </c>
    </row>
    <row r="60" spans="1:24">
      <c r="A60" s="17">
        <v>166</v>
      </c>
      <c r="B60" s="3">
        <v>1</v>
      </c>
      <c r="C60" s="3" t="s">
        <v>66</v>
      </c>
      <c r="D60" s="22">
        <v>0</v>
      </c>
      <c r="E60" s="18">
        <f t="shared" si="2"/>
        <v>12401</v>
      </c>
      <c r="F60" s="21">
        <v>12401</v>
      </c>
      <c r="G60" s="18">
        <v>452</v>
      </c>
      <c r="H60" s="22">
        <v>0</v>
      </c>
      <c r="I60" s="18">
        <f t="shared" si="3"/>
        <v>27.435840707964601</v>
      </c>
      <c r="J60" s="21">
        <f t="shared" si="4"/>
        <v>27.435840707964601</v>
      </c>
      <c r="K60" s="18">
        <v>0</v>
      </c>
      <c r="L60" s="18">
        <f t="shared" si="5"/>
        <v>24802</v>
      </c>
      <c r="M60" s="18">
        <v>24802</v>
      </c>
      <c r="N60" s="20">
        <v>431</v>
      </c>
      <c r="O60" s="22">
        <v>0</v>
      </c>
      <c r="P60" s="18">
        <f t="shared" si="6"/>
        <v>57.545243619489561</v>
      </c>
      <c r="Q60" s="21">
        <f t="shared" si="7"/>
        <v>57.545243619489561</v>
      </c>
      <c r="R60" s="22">
        <f t="shared" si="8"/>
        <v>0</v>
      </c>
      <c r="S60" s="22">
        <f t="shared" si="8"/>
        <v>37203</v>
      </c>
      <c r="T60" s="51">
        <f t="shared" si="8"/>
        <v>37203</v>
      </c>
      <c r="U60" s="53">
        <f t="shared" si="8"/>
        <v>883</v>
      </c>
      <c r="V60" s="18">
        <f t="shared" si="9"/>
        <v>0</v>
      </c>
      <c r="W60" s="21">
        <f t="shared" si="10"/>
        <v>42.132502831257078</v>
      </c>
      <c r="X60" s="44">
        <f t="shared" si="11"/>
        <v>42.132502831257078</v>
      </c>
    </row>
    <row r="61" spans="1:24">
      <c r="A61" s="17">
        <v>173</v>
      </c>
      <c r="B61" s="3">
        <v>1</v>
      </c>
      <c r="C61" s="3" t="s">
        <v>67</v>
      </c>
      <c r="D61" s="22">
        <v>0</v>
      </c>
      <c r="E61" s="18">
        <f t="shared" si="2"/>
        <v>12452</v>
      </c>
      <c r="F61" s="21">
        <v>12452</v>
      </c>
      <c r="G61" s="18">
        <v>478</v>
      </c>
      <c r="H61" s="22">
        <v>0</v>
      </c>
      <c r="I61" s="18">
        <f t="shared" si="3"/>
        <v>26.05020920502092</v>
      </c>
      <c r="J61" s="21">
        <f t="shared" si="4"/>
        <v>26.05020920502092</v>
      </c>
      <c r="K61" s="18">
        <v>0</v>
      </c>
      <c r="L61" s="18">
        <f t="shared" si="5"/>
        <v>24904</v>
      </c>
      <c r="M61" s="18">
        <v>24904</v>
      </c>
      <c r="N61" s="20">
        <v>476</v>
      </c>
      <c r="O61" s="22">
        <v>0</v>
      </c>
      <c r="P61" s="18">
        <f t="shared" si="6"/>
        <v>52.319327731092436</v>
      </c>
      <c r="Q61" s="21">
        <f t="shared" si="7"/>
        <v>52.319327731092436</v>
      </c>
      <c r="R61" s="22">
        <f t="shared" si="8"/>
        <v>0</v>
      </c>
      <c r="S61" s="22">
        <f t="shared" si="8"/>
        <v>37356</v>
      </c>
      <c r="T61" s="51">
        <f t="shared" si="8"/>
        <v>37356</v>
      </c>
      <c r="U61" s="53">
        <f t="shared" si="8"/>
        <v>954</v>
      </c>
      <c r="V61" s="18">
        <f t="shared" si="9"/>
        <v>0</v>
      </c>
      <c r="W61" s="21">
        <f t="shared" si="10"/>
        <v>39.157232704402517</v>
      </c>
      <c r="X61" s="44">
        <f t="shared" si="11"/>
        <v>39.157232704402517</v>
      </c>
    </row>
    <row r="62" spans="1:24">
      <c r="A62" s="17">
        <v>177</v>
      </c>
      <c r="B62" s="3">
        <v>1</v>
      </c>
      <c r="C62" s="3" t="s">
        <v>68</v>
      </c>
      <c r="D62" s="22">
        <v>0</v>
      </c>
      <c r="E62" s="18">
        <f t="shared" si="2"/>
        <v>25650</v>
      </c>
      <c r="F62" s="21">
        <v>25650</v>
      </c>
      <c r="G62" s="18">
        <v>1068</v>
      </c>
      <c r="H62" s="22">
        <v>0</v>
      </c>
      <c r="I62" s="18">
        <f t="shared" si="3"/>
        <v>24.016853932584269</v>
      </c>
      <c r="J62" s="21">
        <f t="shared" si="4"/>
        <v>24.016853932584269</v>
      </c>
      <c r="K62" s="18">
        <v>0</v>
      </c>
      <c r="L62" s="18">
        <f t="shared" si="5"/>
        <v>51301</v>
      </c>
      <c r="M62" s="18">
        <v>51301</v>
      </c>
      <c r="N62" s="20">
        <v>1077</v>
      </c>
      <c r="O62" s="22">
        <v>0</v>
      </c>
      <c r="P62" s="18">
        <f t="shared" si="6"/>
        <v>47.633240482822657</v>
      </c>
      <c r="Q62" s="21">
        <f t="shared" si="7"/>
        <v>47.633240482822657</v>
      </c>
      <c r="R62" s="22">
        <f t="shared" si="8"/>
        <v>0</v>
      </c>
      <c r="S62" s="22">
        <f t="shared" si="8"/>
        <v>76951</v>
      </c>
      <c r="T62" s="51">
        <f t="shared" si="8"/>
        <v>76951</v>
      </c>
      <c r="U62" s="53">
        <f t="shared" si="8"/>
        <v>2145</v>
      </c>
      <c r="V62" s="18">
        <f t="shared" si="9"/>
        <v>0</v>
      </c>
      <c r="W62" s="21">
        <f t="shared" si="10"/>
        <v>35.874592074592073</v>
      </c>
      <c r="X62" s="44">
        <f t="shared" si="11"/>
        <v>35.874592074592073</v>
      </c>
    </row>
    <row r="63" spans="1:24">
      <c r="A63" s="17">
        <v>181</v>
      </c>
      <c r="B63" s="3">
        <v>1</v>
      </c>
      <c r="C63" s="3" t="s">
        <v>69</v>
      </c>
      <c r="D63" s="22">
        <v>0</v>
      </c>
      <c r="E63" s="18">
        <f t="shared" si="2"/>
        <v>161166</v>
      </c>
      <c r="F63" s="21">
        <v>161166</v>
      </c>
      <c r="G63" s="18">
        <v>6541</v>
      </c>
      <c r="H63" s="22">
        <v>0</v>
      </c>
      <c r="I63" s="18">
        <f t="shared" si="3"/>
        <v>24.639351781073231</v>
      </c>
      <c r="J63" s="21">
        <f t="shared" si="4"/>
        <v>24.639351781073231</v>
      </c>
      <c r="K63" s="18">
        <v>0</v>
      </c>
      <c r="L63" s="18">
        <f t="shared" si="5"/>
        <v>322339</v>
      </c>
      <c r="M63" s="18">
        <v>322339</v>
      </c>
      <c r="N63" s="20">
        <v>6571</v>
      </c>
      <c r="O63" s="22">
        <v>0</v>
      </c>
      <c r="P63" s="18">
        <f t="shared" si="6"/>
        <v>49.054786181707506</v>
      </c>
      <c r="Q63" s="21">
        <f t="shared" si="7"/>
        <v>49.054786181707506</v>
      </c>
      <c r="R63" s="22">
        <f t="shared" si="8"/>
        <v>0</v>
      </c>
      <c r="S63" s="22">
        <f t="shared" si="8"/>
        <v>483505</v>
      </c>
      <c r="T63" s="51">
        <f t="shared" si="8"/>
        <v>483505</v>
      </c>
      <c r="U63" s="53">
        <f t="shared" si="8"/>
        <v>13112</v>
      </c>
      <c r="V63" s="18">
        <f t="shared" si="9"/>
        <v>0</v>
      </c>
      <c r="W63" s="21">
        <f t="shared" si="10"/>
        <v>36.875</v>
      </c>
      <c r="X63" s="44">
        <f t="shared" si="11"/>
        <v>36.875</v>
      </c>
    </row>
    <row r="64" spans="1:24">
      <c r="A64" s="17">
        <v>182</v>
      </c>
      <c r="B64" s="3">
        <v>1</v>
      </c>
      <c r="C64" s="3" t="s">
        <v>70</v>
      </c>
      <c r="D64" s="22">
        <v>0</v>
      </c>
      <c r="E64" s="18">
        <f t="shared" si="2"/>
        <v>24147</v>
      </c>
      <c r="F64" s="21">
        <v>24147</v>
      </c>
      <c r="G64" s="18">
        <v>1018</v>
      </c>
      <c r="H64" s="22">
        <v>0</v>
      </c>
      <c r="I64" s="18">
        <f t="shared" si="3"/>
        <v>23.720039292730846</v>
      </c>
      <c r="J64" s="21">
        <f t="shared" si="4"/>
        <v>23.720039292730846</v>
      </c>
      <c r="K64" s="18">
        <v>0</v>
      </c>
      <c r="L64" s="18">
        <f t="shared" si="5"/>
        <v>48295</v>
      </c>
      <c r="M64" s="18">
        <v>48295</v>
      </c>
      <c r="N64" s="20">
        <v>997</v>
      </c>
      <c r="O64" s="22">
        <v>0</v>
      </c>
      <c r="P64" s="18">
        <f t="shared" si="6"/>
        <v>48.440320962888663</v>
      </c>
      <c r="Q64" s="21">
        <f t="shared" si="7"/>
        <v>48.440320962888663</v>
      </c>
      <c r="R64" s="22">
        <f t="shared" si="8"/>
        <v>0</v>
      </c>
      <c r="S64" s="22">
        <f t="shared" si="8"/>
        <v>72442</v>
      </c>
      <c r="T64" s="51">
        <f t="shared" si="8"/>
        <v>72442</v>
      </c>
      <c r="U64" s="53">
        <f t="shared" si="8"/>
        <v>2015</v>
      </c>
      <c r="V64" s="18">
        <f t="shared" si="9"/>
        <v>0</v>
      </c>
      <c r="W64" s="21">
        <f t="shared" si="10"/>
        <v>35.951364764267993</v>
      </c>
      <c r="X64" s="44">
        <f t="shared" si="11"/>
        <v>35.951364764267993</v>
      </c>
    </row>
    <row r="65" spans="1:24">
      <c r="A65" s="17">
        <v>186</v>
      </c>
      <c r="B65" s="3">
        <v>1</v>
      </c>
      <c r="C65" s="3" t="s">
        <v>71</v>
      </c>
      <c r="D65" s="22">
        <v>0</v>
      </c>
      <c r="E65" s="18">
        <f t="shared" si="2"/>
        <v>34380</v>
      </c>
      <c r="F65" s="21">
        <v>34380</v>
      </c>
      <c r="G65" s="18">
        <v>1660</v>
      </c>
      <c r="H65" s="22">
        <v>0</v>
      </c>
      <c r="I65" s="18">
        <f t="shared" si="3"/>
        <v>20.710843373493976</v>
      </c>
      <c r="J65" s="21">
        <f t="shared" si="4"/>
        <v>20.710843373493976</v>
      </c>
      <c r="K65" s="18">
        <v>0</v>
      </c>
      <c r="L65" s="18">
        <f t="shared" si="5"/>
        <v>68761</v>
      </c>
      <c r="M65" s="18">
        <v>68761</v>
      </c>
      <c r="N65" s="20">
        <v>1631</v>
      </c>
      <c r="O65" s="22">
        <v>0</v>
      </c>
      <c r="P65" s="18">
        <f t="shared" si="6"/>
        <v>42.158798283261802</v>
      </c>
      <c r="Q65" s="21">
        <f t="shared" si="7"/>
        <v>42.158798283261802</v>
      </c>
      <c r="R65" s="22">
        <f t="shared" si="8"/>
        <v>0</v>
      </c>
      <c r="S65" s="22">
        <f t="shared" si="8"/>
        <v>103141</v>
      </c>
      <c r="T65" s="51">
        <f t="shared" si="8"/>
        <v>103141</v>
      </c>
      <c r="U65" s="53">
        <f t="shared" si="8"/>
        <v>3291</v>
      </c>
      <c r="V65" s="18">
        <f t="shared" si="9"/>
        <v>0</v>
      </c>
      <c r="W65" s="21">
        <f t="shared" si="10"/>
        <v>31.340322090549986</v>
      </c>
      <c r="X65" s="44">
        <f t="shared" si="11"/>
        <v>31.340322090549986</v>
      </c>
    </row>
    <row r="66" spans="1:24">
      <c r="A66" s="17">
        <v>191</v>
      </c>
      <c r="B66" s="3">
        <v>1</v>
      </c>
      <c r="C66" s="3" t="s">
        <v>72</v>
      </c>
      <c r="D66" s="22">
        <v>0</v>
      </c>
      <c r="E66" s="18">
        <f t="shared" si="2"/>
        <v>275868</v>
      </c>
      <c r="F66" s="21">
        <v>275868</v>
      </c>
      <c r="G66" s="18">
        <v>8940</v>
      </c>
      <c r="H66" s="22">
        <v>0</v>
      </c>
      <c r="I66" s="18">
        <f t="shared" si="3"/>
        <v>30.857718120805369</v>
      </c>
      <c r="J66" s="21">
        <f t="shared" si="4"/>
        <v>30.857718120805369</v>
      </c>
      <c r="K66" s="18">
        <v>0</v>
      </c>
      <c r="L66" s="18">
        <f t="shared" si="5"/>
        <v>551748</v>
      </c>
      <c r="M66" s="18">
        <v>551748</v>
      </c>
      <c r="N66" s="20">
        <v>8902</v>
      </c>
      <c r="O66" s="22">
        <v>0</v>
      </c>
      <c r="P66" s="18">
        <f t="shared" si="6"/>
        <v>61.980229161986074</v>
      </c>
      <c r="Q66" s="21">
        <f t="shared" si="7"/>
        <v>61.980229161986074</v>
      </c>
      <c r="R66" s="22">
        <f t="shared" si="8"/>
        <v>0</v>
      </c>
      <c r="S66" s="22">
        <f t="shared" si="8"/>
        <v>827616</v>
      </c>
      <c r="T66" s="51">
        <f t="shared" si="8"/>
        <v>827616</v>
      </c>
      <c r="U66" s="53">
        <f t="shared" si="8"/>
        <v>17842</v>
      </c>
      <c r="V66" s="18">
        <f t="shared" si="9"/>
        <v>0</v>
      </c>
      <c r="W66" s="21">
        <f t="shared" si="10"/>
        <v>46.385831184844747</v>
      </c>
      <c r="X66" s="44">
        <f t="shared" si="11"/>
        <v>46.385831184844747</v>
      </c>
    </row>
    <row r="67" spans="1:24">
      <c r="A67" s="17">
        <v>192</v>
      </c>
      <c r="B67" s="3">
        <v>1</v>
      </c>
      <c r="C67" s="3" t="s">
        <v>73</v>
      </c>
      <c r="D67" s="22">
        <v>0</v>
      </c>
      <c r="E67" s="18">
        <f t="shared" si="2"/>
        <v>163488</v>
      </c>
      <c r="F67" s="21">
        <v>163488</v>
      </c>
      <c r="G67" s="18">
        <v>6761</v>
      </c>
      <c r="H67" s="22">
        <v>0</v>
      </c>
      <c r="I67" s="18">
        <f t="shared" si="3"/>
        <v>24.181038307942611</v>
      </c>
      <c r="J67" s="21">
        <f t="shared" si="4"/>
        <v>24.181038307942611</v>
      </c>
      <c r="K67" s="18">
        <v>0</v>
      </c>
      <c r="L67" s="18">
        <f t="shared" si="5"/>
        <v>326982</v>
      </c>
      <c r="M67" s="18">
        <v>326982</v>
      </c>
      <c r="N67" s="20">
        <v>6688</v>
      </c>
      <c r="O67" s="22">
        <v>0</v>
      </c>
      <c r="P67" s="18">
        <f t="shared" si="6"/>
        <v>48.890849282296649</v>
      </c>
      <c r="Q67" s="21">
        <f t="shared" si="7"/>
        <v>48.890849282296649</v>
      </c>
      <c r="R67" s="22">
        <f t="shared" si="8"/>
        <v>0</v>
      </c>
      <c r="S67" s="22">
        <f t="shared" si="8"/>
        <v>490470</v>
      </c>
      <c r="T67" s="51">
        <f t="shared" si="8"/>
        <v>490470</v>
      </c>
      <c r="U67" s="53">
        <f t="shared" si="8"/>
        <v>13449</v>
      </c>
      <c r="V67" s="18">
        <f t="shared" si="9"/>
        <v>0</v>
      </c>
      <c r="W67" s="21">
        <f t="shared" si="10"/>
        <v>36.468882444791433</v>
      </c>
      <c r="X67" s="44">
        <f t="shared" si="11"/>
        <v>36.468882444791433</v>
      </c>
    </row>
    <row r="68" spans="1:24">
      <c r="A68" s="17">
        <v>194</v>
      </c>
      <c r="B68" s="3">
        <v>1</v>
      </c>
      <c r="C68" s="3" t="s">
        <v>74</v>
      </c>
      <c r="D68" s="22">
        <v>0</v>
      </c>
      <c r="E68" s="18">
        <f t="shared" si="2"/>
        <v>265987</v>
      </c>
      <c r="F68" s="21">
        <v>265987</v>
      </c>
      <c r="G68" s="18">
        <v>10515</v>
      </c>
      <c r="H68" s="22">
        <v>0</v>
      </c>
      <c r="I68" s="18">
        <f t="shared" si="3"/>
        <v>25.295958155016642</v>
      </c>
      <c r="J68" s="21">
        <f t="shared" si="4"/>
        <v>25.295958155016642</v>
      </c>
      <c r="K68" s="18">
        <v>0</v>
      </c>
      <c r="L68" s="18">
        <f t="shared" si="5"/>
        <v>531986</v>
      </c>
      <c r="M68" s="18">
        <v>531986</v>
      </c>
      <c r="N68" s="20">
        <v>10089</v>
      </c>
      <c r="O68" s="22">
        <v>0</v>
      </c>
      <c r="P68" s="18">
        <f t="shared" si="6"/>
        <v>52.729309148577656</v>
      </c>
      <c r="Q68" s="21">
        <f t="shared" si="7"/>
        <v>52.729309148577656</v>
      </c>
      <c r="R68" s="22">
        <f t="shared" si="8"/>
        <v>0</v>
      </c>
      <c r="S68" s="22">
        <f t="shared" si="8"/>
        <v>797973</v>
      </c>
      <c r="T68" s="51">
        <f t="shared" si="8"/>
        <v>797973</v>
      </c>
      <c r="U68" s="53">
        <f t="shared" si="8"/>
        <v>20604</v>
      </c>
      <c r="V68" s="18">
        <f t="shared" si="9"/>
        <v>0</v>
      </c>
      <c r="W68" s="21">
        <f t="shared" si="10"/>
        <v>38.729033197437388</v>
      </c>
      <c r="X68" s="44">
        <f t="shared" si="11"/>
        <v>38.729033197437388</v>
      </c>
    </row>
    <row r="69" spans="1:24">
      <c r="A69" s="17">
        <v>195</v>
      </c>
      <c r="B69" s="3">
        <v>1</v>
      </c>
      <c r="C69" s="3" t="s">
        <v>75</v>
      </c>
      <c r="D69" s="22">
        <v>0</v>
      </c>
      <c r="E69" s="18">
        <f t="shared" si="2"/>
        <v>13346</v>
      </c>
      <c r="F69" s="21">
        <v>13346</v>
      </c>
      <c r="G69" s="18">
        <v>676</v>
      </c>
      <c r="H69" s="22">
        <v>0</v>
      </c>
      <c r="I69" s="18">
        <f t="shared" si="3"/>
        <v>19.742603550295858</v>
      </c>
      <c r="J69" s="21">
        <f t="shared" si="4"/>
        <v>19.742603550295858</v>
      </c>
      <c r="K69" s="18">
        <v>0</v>
      </c>
      <c r="L69" s="18">
        <f t="shared" si="5"/>
        <v>26693</v>
      </c>
      <c r="M69" s="18">
        <v>26693</v>
      </c>
      <c r="N69" s="20">
        <v>684</v>
      </c>
      <c r="O69" s="22">
        <v>0</v>
      </c>
      <c r="P69" s="18">
        <f t="shared" si="6"/>
        <v>39.024853801169591</v>
      </c>
      <c r="Q69" s="21">
        <f t="shared" si="7"/>
        <v>39.024853801169591</v>
      </c>
      <c r="R69" s="22">
        <f t="shared" si="8"/>
        <v>0</v>
      </c>
      <c r="S69" s="22">
        <f t="shared" si="8"/>
        <v>40039</v>
      </c>
      <c r="T69" s="51">
        <f t="shared" si="8"/>
        <v>40039</v>
      </c>
      <c r="U69" s="53">
        <f t="shared" si="8"/>
        <v>1360</v>
      </c>
      <c r="V69" s="18">
        <f t="shared" si="9"/>
        <v>0</v>
      </c>
      <c r="W69" s="21">
        <f t="shared" si="10"/>
        <v>29.440441176470589</v>
      </c>
      <c r="X69" s="44">
        <f t="shared" si="11"/>
        <v>29.440441176470589</v>
      </c>
    </row>
    <row r="70" spans="1:24">
      <c r="A70" s="17">
        <v>196</v>
      </c>
      <c r="B70" s="3">
        <v>1</v>
      </c>
      <c r="C70" s="3" t="s">
        <v>76</v>
      </c>
      <c r="D70" s="22">
        <v>0</v>
      </c>
      <c r="E70" s="18">
        <f t="shared" si="2"/>
        <v>805805</v>
      </c>
      <c r="F70" s="21">
        <v>805805</v>
      </c>
      <c r="G70" s="18">
        <v>27776</v>
      </c>
      <c r="H70" s="22">
        <v>0</v>
      </c>
      <c r="I70" s="18">
        <f t="shared" si="3"/>
        <v>29.010836693548388</v>
      </c>
      <c r="J70" s="21">
        <f t="shared" si="4"/>
        <v>29.010836693548388</v>
      </c>
      <c r="K70" s="18">
        <v>0</v>
      </c>
      <c r="L70" s="18">
        <f t="shared" si="5"/>
        <v>1611645</v>
      </c>
      <c r="M70" s="18">
        <v>1611645</v>
      </c>
      <c r="N70" s="20">
        <v>27855</v>
      </c>
      <c r="O70" s="22">
        <v>0</v>
      </c>
      <c r="P70" s="18">
        <f t="shared" si="6"/>
        <v>57.858373721055465</v>
      </c>
      <c r="Q70" s="21">
        <f t="shared" si="7"/>
        <v>57.858373721055465</v>
      </c>
      <c r="R70" s="22">
        <f t="shared" si="8"/>
        <v>0</v>
      </c>
      <c r="S70" s="22">
        <f t="shared" si="8"/>
        <v>2417450</v>
      </c>
      <c r="T70" s="51">
        <f t="shared" si="8"/>
        <v>2417450</v>
      </c>
      <c r="U70" s="53">
        <f t="shared" si="8"/>
        <v>55631</v>
      </c>
      <c r="V70" s="18">
        <f t="shared" si="9"/>
        <v>0</v>
      </c>
      <c r="W70" s="21">
        <f t="shared" si="10"/>
        <v>43.455087990508886</v>
      </c>
      <c r="X70" s="44">
        <f t="shared" si="11"/>
        <v>43.455087990508886</v>
      </c>
    </row>
    <row r="71" spans="1:24">
      <c r="A71" s="17">
        <v>197</v>
      </c>
      <c r="B71" s="3">
        <v>1</v>
      </c>
      <c r="C71" s="3" t="s">
        <v>77</v>
      </c>
      <c r="D71" s="22">
        <v>0</v>
      </c>
      <c r="E71" s="18">
        <f t="shared" si="2"/>
        <v>144022</v>
      </c>
      <c r="F71" s="21">
        <v>144022</v>
      </c>
      <c r="G71" s="18">
        <v>4893</v>
      </c>
      <c r="H71" s="22">
        <v>0</v>
      </c>
      <c r="I71" s="18">
        <f t="shared" si="3"/>
        <v>29.434293889229512</v>
      </c>
      <c r="J71" s="21">
        <f t="shared" si="4"/>
        <v>29.434293889229512</v>
      </c>
      <c r="K71" s="18">
        <v>0</v>
      </c>
      <c r="L71" s="18">
        <f t="shared" si="5"/>
        <v>288050</v>
      </c>
      <c r="M71" s="18">
        <v>288050</v>
      </c>
      <c r="N71" s="20">
        <v>4915</v>
      </c>
      <c r="O71" s="22">
        <v>0</v>
      </c>
      <c r="P71" s="18">
        <f t="shared" si="6"/>
        <v>58.606307222787386</v>
      </c>
      <c r="Q71" s="21">
        <f t="shared" si="7"/>
        <v>58.606307222787386</v>
      </c>
      <c r="R71" s="22">
        <f t="shared" si="8"/>
        <v>0</v>
      </c>
      <c r="S71" s="22">
        <f t="shared" si="8"/>
        <v>432072</v>
      </c>
      <c r="T71" s="51">
        <f t="shared" si="8"/>
        <v>432072</v>
      </c>
      <c r="U71" s="53">
        <f t="shared" si="8"/>
        <v>9808</v>
      </c>
      <c r="V71" s="18">
        <f t="shared" si="9"/>
        <v>0</v>
      </c>
      <c r="W71" s="21">
        <f t="shared" si="10"/>
        <v>44.053017944535071</v>
      </c>
      <c r="X71" s="44">
        <f t="shared" si="11"/>
        <v>44.053017944535071</v>
      </c>
    </row>
    <row r="72" spans="1:24">
      <c r="A72" s="17">
        <v>199</v>
      </c>
      <c r="B72" s="3">
        <v>1</v>
      </c>
      <c r="C72" s="3" t="s">
        <v>78</v>
      </c>
      <c r="D72" s="22">
        <v>0</v>
      </c>
      <c r="E72" s="18">
        <f t="shared" si="2"/>
        <v>92633</v>
      </c>
      <c r="F72" s="21">
        <v>92633</v>
      </c>
      <c r="G72" s="18">
        <v>3869</v>
      </c>
      <c r="H72" s="22">
        <v>0</v>
      </c>
      <c r="I72" s="18">
        <f t="shared" si="3"/>
        <v>23.94236236753683</v>
      </c>
      <c r="J72" s="21">
        <f t="shared" si="4"/>
        <v>23.94236236753683</v>
      </c>
      <c r="K72" s="18">
        <v>0</v>
      </c>
      <c r="L72" s="18">
        <f t="shared" si="5"/>
        <v>185271</v>
      </c>
      <c r="M72" s="18">
        <v>185271</v>
      </c>
      <c r="N72" s="20">
        <v>3843</v>
      </c>
      <c r="O72" s="22">
        <v>0</v>
      </c>
      <c r="P72" s="18">
        <f t="shared" si="6"/>
        <v>48.209992193598751</v>
      </c>
      <c r="Q72" s="21">
        <f t="shared" si="7"/>
        <v>48.209992193598751</v>
      </c>
      <c r="R72" s="22">
        <f t="shared" si="8"/>
        <v>0</v>
      </c>
      <c r="S72" s="22">
        <f t="shared" si="8"/>
        <v>277904</v>
      </c>
      <c r="T72" s="51">
        <f t="shared" si="8"/>
        <v>277904</v>
      </c>
      <c r="U72" s="53">
        <f t="shared" si="8"/>
        <v>7712</v>
      </c>
      <c r="V72" s="18">
        <f t="shared" si="9"/>
        <v>0</v>
      </c>
      <c r="W72" s="21">
        <f t="shared" si="10"/>
        <v>36.03526970954357</v>
      </c>
      <c r="X72" s="44">
        <f t="shared" si="11"/>
        <v>36.03526970954357</v>
      </c>
    </row>
    <row r="73" spans="1:24">
      <c r="A73" s="17">
        <v>200</v>
      </c>
      <c r="B73" s="3">
        <v>1</v>
      </c>
      <c r="C73" s="3" t="s">
        <v>79</v>
      </c>
      <c r="D73" s="22">
        <v>0</v>
      </c>
      <c r="E73" s="18">
        <f t="shared" si="2"/>
        <v>104737</v>
      </c>
      <c r="F73" s="21">
        <v>104737</v>
      </c>
      <c r="G73" s="18">
        <v>4343</v>
      </c>
      <c r="H73" s="22">
        <v>0</v>
      </c>
      <c r="I73" s="18">
        <f t="shared" si="3"/>
        <v>24.11627906976744</v>
      </c>
      <c r="J73" s="21">
        <f t="shared" si="4"/>
        <v>24.11627906976744</v>
      </c>
      <c r="K73" s="18">
        <v>0</v>
      </c>
      <c r="L73" s="18">
        <f t="shared" si="5"/>
        <v>209479</v>
      </c>
      <c r="M73" s="18">
        <v>209479</v>
      </c>
      <c r="N73" s="20">
        <v>4319</v>
      </c>
      <c r="O73" s="22">
        <v>0</v>
      </c>
      <c r="P73" s="18">
        <f t="shared" si="6"/>
        <v>48.501736513081731</v>
      </c>
      <c r="Q73" s="21">
        <f t="shared" si="7"/>
        <v>48.501736513081731</v>
      </c>
      <c r="R73" s="22">
        <f t="shared" si="8"/>
        <v>0</v>
      </c>
      <c r="S73" s="22">
        <f t="shared" si="8"/>
        <v>314216</v>
      </c>
      <c r="T73" s="51">
        <f t="shared" si="8"/>
        <v>314216</v>
      </c>
      <c r="U73" s="53">
        <f t="shared" si="8"/>
        <v>8662</v>
      </c>
      <c r="V73" s="18">
        <f t="shared" si="9"/>
        <v>0</v>
      </c>
      <c r="W73" s="21">
        <f t="shared" si="10"/>
        <v>36.275225121219115</v>
      </c>
      <c r="X73" s="44">
        <f t="shared" si="11"/>
        <v>36.275225121219115</v>
      </c>
    </row>
    <row r="74" spans="1:24">
      <c r="A74" s="17">
        <v>203</v>
      </c>
      <c r="B74" s="3">
        <v>1</v>
      </c>
      <c r="C74" s="3" t="s">
        <v>80</v>
      </c>
      <c r="D74" s="22">
        <v>0</v>
      </c>
      <c r="E74" s="18">
        <f t="shared" si="2"/>
        <v>16931</v>
      </c>
      <c r="F74" s="21">
        <v>16931</v>
      </c>
      <c r="G74" s="18">
        <v>689</v>
      </c>
      <c r="H74" s="22">
        <v>0</v>
      </c>
      <c r="I74" s="18">
        <f t="shared" si="3"/>
        <v>24.573294629898403</v>
      </c>
      <c r="J74" s="21">
        <f t="shared" si="4"/>
        <v>24.573294629898403</v>
      </c>
      <c r="K74" s="18">
        <v>0</v>
      </c>
      <c r="L74" s="18">
        <f t="shared" si="5"/>
        <v>33862</v>
      </c>
      <c r="M74" s="18">
        <v>33862</v>
      </c>
      <c r="N74" s="20">
        <v>689</v>
      </c>
      <c r="O74" s="22">
        <v>0</v>
      </c>
      <c r="P74" s="18">
        <f t="shared" si="6"/>
        <v>49.146589259796805</v>
      </c>
      <c r="Q74" s="21">
        <f t="shared" si="7"/>
        <v>49.146589259796805</v>
      </c>
      <c r="R74" s="22">
        <f t="shared" si="8"/>
        <v>0</v>
      </c>
      <c r="S74" s="22">
        <f t="shared" si="8"/>
        <v>50793</v>
      </c>
      <c r="T74" s="51">
        <f t="shared" si="8"/>
        <v>50793</v>
      </c>
      <c r="U74" s="53">
        <f t="shared" si="8"/>
        <v>1378</v>
      </c>
      <c r="V74" s="18">
        <f t="shared" si="9"/>
        <v>0</v>
      </c>
      <c r="W74" s="21">
        <f t="shared" si="10"/>
        <v>36.859941944847606</v>
      </c>
      <c r="X74" s="44">
        <f t="shared" si="11"/>
        <v>36.859941944847606</v>
      </c>
    </row>
    <row r="75" spans="1:24">
      <c r="A75" s="17">
        <v>204</v>
      </c>
      <c r="B75" s="3">
        <v>1</v>
      </c>
      <c r="C75" s="3" t="s">
        <v>81</v>
      </c>
      <c r="D75" s="22">
        <v>0</v>
      </c>
      <c r="E75" s="18">
        <f t="shared" ref="E75:E138" si="12">F75</f>
        <v>42817</v>
      </c>
      <c r="F75" s="21">
        <v>42817</v>
      </c>
      <c r="G75" s="18">
        <v>2082</v>
      </c>
      <c r="H75" s="22">
        <v>0</v>
      </c>
      <c r="I75" s="18">
        <f t="shared" ref="I75:I138" si="13">F75/G75</f>
        <v>20.565321805955811</v>
      </c>
      <c r="J75" s="21">
        <f t="shared" ref="J75:J138" si="14">F75/G75</f>
        <v>20.565321805955811</v>
      </c>
      <c r="K75" s="18">
        <v>0</v>
      </c>
      <c r="L75" s="18">
        <f t="shared" ref="L75:L138" si="15">M75</f>
        <v>85636</v>
      </c>
      <c r="M75" s="18">
        <v>85636</v>
      </c>
      <c r="N75" s="20">
        <v>2092</v>
      </c>
      <c r="O75" s="22">
        <v>0</v>
      </c>
      <c r="P75" s="18">
        <f t="shared" ref="P75:P138" si="16">M75/N75</f>
        <v>40.934990439770552</v>
      </c>
      <c r="Q75" s="21">
        <f t="shared" ref="Q75:Q138" si="17">M75/N75</f>
        <v>40.934990439770552</v>
      </c>
      <c r="R75" s="22">
        <f t="shared" ref="R75:U138" si="18">D75+K75</f>
        <v>0</v>
      </c>
      <c r="S75" s="22">
        <f t="shared" si="18"/>
        <v>128453</v>
      </c>
      <c r="T75" s="51">
        <f t="shared" si="18"/>
        <v>128453</v>
      </c>
      <c r="U75" s="53">
        <f t="shared" si="18"/>
        <v>4174</v>
      </c>
      <c r="V75" s="18">
        <f t="shared" ref="V75:V138" si="19">R75/U75</f>
        <v>0</v>
      </c>
      <c r="W75" s="21">
        <f t="shared" ref="W75:W138" si="20">S75/U75</f>
        <v>30.774556780067083</v>
      </c>
      <c r="X75" s="44">
        <f t="shared" ref="X75:X138" si="21">T75/U75</f>
        <v>30.774556780067083</v>
      </c>
    </row>
    <row r="76" spans="1:24">
      <c r="A76" s="17">
        <v>206</v>
      </c>
      <c r="B76" s="3">
        <v>1</v>
      </c>
      <c r="C76" s="3" t="s">
        <v>82</v>
      </c>
      <c r="D76" s="22">
        <v>0</v>
      </c>
      <c r="E76" s="18">
        <f t="shared" si="12"/>
        <v>95639</v>
      </c>
      <c r="F76" s="21">
        <v>95639</v>
      </c>
      <c r="G76" s="18">
        <v>4128</v>
      </c>
      <c r="H76" s="22">
        <v>0</v>
      </c>
      <c r="I76" s="18">
        <f t="shared" si="13"/>
        <v>23.168362403100776</v>
      </c>
      <c r="J76" s="21">
        <f t="shared" si="14"/>
        <v>23.168362403100776</v>
      </c>
      <c r="K76" s="18">
        <v>0</v>
      </c>
      <c r="L76" s="18">
        <f t="shared" si="15"/>
        <v>191283</v>
      </c>
      <c r="M76" s="18">
        <v>191283</v>
      </c>
      <c r="N76" s="20">
        <v>4161</v>
      </c>
      <c r="O76" s="22">
        <v>0</v>
      </c>
      <c r="P76" s="18">
        <f t="shared" si="16"/>
        <v>45.970439798125447</v>
      </c>
      <c r="Q76" s="21">
        <f t="shared" si="17"/>
        <v>45.970439798125447</v>
      </c>
      <c r="R76" s="22">
        <f t="shared" si="18"/>
        <v>0</v>
      </c>
      <c r="S76" s="22">
        <f t="shared" si="18"/>
        <v>286922</v>
      </c>
      <c r="T76" s="51">
        <f t="shared" si="18"/>
        <v>286922</v>
      </c>
      <c r="U76" s="53">
        <f t="shared" si="18"/>
        <v>8289</v>
      </c>
      <c r="V76" s="18">
        <f t="shared" si="19"/>
        <v>0</v>
      </c>
      <c r="W76" s="21">
        <f t="shared" si="20"/>
        <v>34.614790686451926</v>
      </c>
      <c r="X76" s="44">
        <f t="shared" si="21"/>
        <v>34.614790686451926</v>
      </c>
    </row>
    <row r="77" spans="1:24">
      <c r="A77" s="17">
        <v>213</v>
      </c>
      <c r="B77" s="3">
        <v>1</v>
      </c>
      <c r="C77" s="3" t="s">
        <v>83</v>
      </c>
      <c r="D77" s="22">
        <v>0</v>
      </c>
      <c r="E77" s="18">
        <f t="shared" si="12"/>
        <v>17470</v>
      </c>
      <c r="F77" s="21">
        <v>17470</v>
      </c>
      <c r="G77" s="18">
        <v>813</v>
      </c>
      <c r="H77" s="22">
        <v>0</v>
      </c>
      <c r="I77" s="18">
        <f t="shared" si="13"/>
        <v>21.488314883148831</v>
      </c>
      <c r="J77" s="21">
        <f t="shared" si="14"/>
        <v>21.488314883148831</v>
      </c>
      <c r="K77" s="18">
        <v>0</v>
      </c>
      <c r="L77" s="18">
        <f t="shared" si="15"/>
        <v>34941</v>
      </c>
      <c r="M77" s="18">
        <v>34941</v>
      </c>
      <c r="N77" s="20">
        <v>810</v>
      </c>
      <c r="O77" s="22">
        <v>0</v>
      </c>
      <c r="P77" s="18">
        <f t="shared" si="16"/>
        <v>43.13703703703704</v>
      </c>
      <c r="Q77" s="21">
        <f t="shared" si="17"/>
        <v>43.13703703703704</v>
      </c>
      <c r="R77" s="22">
        <f t="shared" si="18"/>
        <v>0</v>
      </c>
      <c r="S77" s="22">
        <f t="shared" si="18"/>
        <v>52411</v>
      </c>
      <c r="T77" s="51">
        <f t="shared" si="18"/>
        <v>52411</v>
      </c>
      <c r="U77" s="53">
        <f t="shared" si="18"/>
        <v>1623</v>
      </c>
      <c r="V77" s="18">
        <f t="shared" si="19"/>
        <v>0</v>
      </c>
      <c r="W77" s="21">
        <f t="shared" si="20"/>
        <v>32.292667898952558</v>
      </c>
      <c r="X77" s="44">
        <f t="shared" si="21"/>
        <v>32.292667898952558</v>
      </c>
    </row>
    <row r="78" spans="1:24">
      <c r="A78" s="17">
        <v>227</v>
      </c>
      <c r="B78" s="3">
        <v>1</v>
      </c>
      <c r="C78" s="3" t="s">
        <v>84</v>
      </c>
      <c r="D78" s="22">
        <v>0</v>
      </c>
      <c r="E78" s="18">
        <f t="shared" si="12"/>
        <v>18380</v>
      </c>
      <c r="F78" s="21">
        <v>18380</v>
      </c>
      <c r="G78" s="18">
        <v>899</v>
      </c>
      <c r="H78" s="22">
        <v>0</v>
      </c>
      <c r="I78" s="18">
        <f t="shared" si="13"/>
        <v>20.444938820912125</v>
      </c>
      <c r="J78" s="21">
        <f t="shared" si="14"/>
        <v>20.444938820912125</v>
      </c>
      <c r="K78" s="18">
        <v>0</v>
      </c>
      <c r="L78" s="18">
        <f t="shared" si="15"/>
        <v>36760</v>
      </c>
      <c r="M78" s="18">
        <v>36760</v>
      </c>
      <c r="N78" s="20">
        <v>892</v>
      </c>
      <c r="O78" s="22">
        <v>0</v>
      </c>
      <c r="P78" s="18">
        <f t="shared" si="16"/>
        <v>41.210762331838566</v>
      </c>
      <c r="Q78" s="21">
        <f t="shared" si="17"/>
        <v>41.210762331838566</v>
      </c>
      <c r="R78" s="22">
        <f t="shared" si="18"/>
        <v>0</v>
      </c>
      <c r="S78" s="22">
        <f t="shared" si="18"/>
        <v>55140</v>
      </c>
      <c r="T78" s="51">
        <f t="shared" si="18"/>
        <v>55140</v>
      </c>
      <c r="U78" s="53">
        <f t="shared" si="18"/>
        <v>1791</v>
      </c>
      <c r="V78" s="18">
        <f t="shared" si="19"/>
        <v>0</v>
      </c>
      <c r="W78" s="21">
        <f t="shared" si="20"/>
        <v>30.787269681742043</v>
      </c>
      <c r="X78" s="44">
        <f t="shared" si="21"/>
        <v>30.787269681742043</v>
      </c>
    </row>
    <row r="79" spans="1:24">
      <c r="A79" s="17">
        <v>229</v>
      </c>
      <c r="B79" s="3">
        <v>1</v>
      </c>
      <c r="C79" s="3" t="s">
        <v>85</v>
      </c>
      <c r="D79" s="22">
        <v>0</v>
      </c>
      <c r="E79" s="18">
        <f t="shared" si="12"/>
        <v>7669</v>
      </c>
      <c r="F79" s="21">
        <v>7669</v>
      </c>
      <c r="G79" s="18">
        <v>305</v>
      </c>
      <c r="H79" s="22">
        <v>0</v>
      </c>
      <c r="I79" s="18">
        <f t="shared" si="13"/>
        <v>25.144262295081969</v>
      </c>
      <c r="J79" s="21">
        <f t="shared" si="14"/>
        <v>25.144262295081969</v>
      </c>
      <c r="K79" s="18">
        <v>0</v>
      </c>
      <c r="L79" s="18">
        <f t="shared" si="15"/>
        <v>15338</v>
      </c>
      <c r="M79" s="18">
        <v>15338</v>
      </c>
      <c r="N79" s="20">
        <v>295</v>
      </c>
      <c r="O79" s="22">
        <v>0</v>
      </c>
      <c r="P79" s="18">
        <f t="shared" si="16"/>
        <v>51.993220338983051</v>
      </c>
      <c r="Q79" s="21">
        <f t="shared" si="17"/>
        <v>51.993220338983051</v>
      </c>
      <c r="R79" s="22">
        <f t="shared" si="18"/>
        <v>0</v>
      </c>
      <c r="S79" s="22">
        <f t="shared" si="18"/>
        <v>23007</v>
      </c>
      <c r="T79" s="51">
        <f t="shared" si="18"/>
        <v>23007</v>
      </c>
      <c r="U79" s="53">
        <f t="shared" si="18"/>
        <v>600</v>
      </c>
      <c r="V79" s="18">
        <f t="shared" si="19"/>
        <v>0</v>
      </c>
      <c r="W79" s="21">
        <f t="shared" si="20"/>
        <v>38.344999999999999</v>
      </c>
      <c r="X79" s="44">
        <f t="shared" si="21"/>
        <v>38.344999999999999</v>
      </c>
    </row>
    <row r="80" spans="1:24">
      <c r="A80" s="17">
        <v>238</v>
      </c>
      <c r="B80" s="3">
        <v>1</v>
      </c>
      <c r="C80" s="3" t="s">
        <v>86</v>
      </c>
      <c r="D80" s="22">
        <v>0</v>
      </c>
      <c r="E80" s="18">
        <f t="shared" si="12"/>
        <v>6089</v>
      </c>
      <c r="F80" s="21">
        <v>6089</v>
      </c>
      <c r="G80" s="18">
        <v>246</v>
      </c>
      <c r="H80" s="22">
        <v>0</v>
      </c>
      <c r="I80" s="18">
        <f t="shared" si="13"/>
        <v>24.752032520325205</v>
      </c>
      <c r="J80" s="21">
        <f t="shared" si="14"/>
        <v>24.752032520325205</v>
      </c>
      <c r="K80" s="18">
        <v>0</v>
      </c>
      <c r="L80" s="18">
        <f t="shared" si="15"/>
        <v>12179</v>
      </c>
      <c r="M80" s="18">
        <v>12179</v>
      </c>
      <c r="N80" s="20">
        <v>244</v>
      </c>
      <c r="O80" s="22">
        <v>0</v>
      </c>
      <c r="P80" s="18">
        <f t="shared" si="16"/>
        <v>49.91393442622951</v>
      </c>
      <c r="Q80" s="21">
        <f t="shared" si="17"/>
        <v>49.91393442622951</v>
      </c>
      <c r="R80" s="22">
        <f t="shared" si="18"/>
        <v>0</v>
      </c>
      <c r="S80" s="22">
        <f t="shared" si="18"/>
        <v>18268</v>
      </c>
      <c r="T80" s="51">
        <f t="shared" si="18"/>
        <v>18268</v>
      </c>
      <c r="U80" s="53">
        <f t="shared" si="18"/>
        <v>490</v>
      </c>
      <c r="V80" s="18">
        <f t="shared" si="19"/>
        <v>0</v>
      </c>
      <c r="W80" s="21">
        <f t="shared" si="20"/>
        <v>37.281632653061223</v>
      </c>
      <c r="X80" s="44">
        <f t="shared" si="21"/>
        <v>37.281632653061223</v>
      </c>
    </row>
    <row r="81" spans="1:24">
      <c r="A81" s="17">
        <v>239</v>
      </c>
      <c r="B81" s="3">
        <v>1</v>
      </c>
      <c r="C81" s="3" t="s">
        <v>87</v>
      </c>
      <c r="D81" s="22">
        <v>0</v>
      </c>
      <c r="E81" s="18">
        <f t="shared" si="12"/>
        <v>16207</v>
      </c>
      <c r="F81" s="21">
        <v>16207</v>
      </c>
      <c r="G81" s="18">
        <v>637</v>
      </c>
      <c r="H81" s="22">
        <v>0</v>
      </c>
      <c r="I81" s="18">
        <f t="shared" si="13"/>
        <v>25.442700156985872</v>
      </c>
      <c r="J81" s="21">
        <f t="shared" si="14"/>
        <v>25.442700156985872</v>
      </c>
      <c r="K81" s="18">
        <v>0</v>
      </c>
      <c r="L81" s="18">
        <f t="shared" si="15"/>
        <v>32415</v>
      </c>
      <c r="M81" s="18">
        <v>32415</v>
      </c>
      <c r="N81" s="20">
        <v>625</v>
      </c>
      <c r="O81" s="22">
        <v>0</v>
      </c>
      <c r="P81" s="18">
        <f t="shared" si="16"/>
        <v>51.863999999999997</v>
      </c>
      <c r="Q81" s="21">
        <f t="shared" si="17"/>
        <v>51.863999999999997</v>
      </c>
      <c r="R81" s="22">
        <f t="shared" si="18"/>
        <v>0</v>
      </c>
      <c r="S81" s="22">
        <f t="shared" si="18"/>
        <v>48622</v>
      </c>
      <c r="T81" s="51">
        <f t="shared" si="18"/>
        <v>48622</v>
      </c>
      <c r="U81" s="53">
        <f t="shared" si="18"/>
        <v>1262</v>
      </c>
      <c r="V81" s="18">
        <f t="shared" si="19"/>
        <v>0</v>
      </c>
      <c r="W81" s="21">
        <f t="shared" si="20"/>
        <v>38.527733755942947</v>
      </c>
      <c r="X81" s="44">
        <f t="shared" si="21"/>
        <v>38.527733755942947</v>
      </c>
    </row>
    <row r="82" spans="1:24">
      <c r="A82" s="17">
        <v>241</v>
      </c>
      <c r="B82" s="3">
        <v>1</v>
      </c>
      <c r="C82" s="3" t="s">
        <v>88</v>
      </c>
      <c r="D82" s="22">
        <v>0</v>
      </c>
      <c r="E82" s="18">
        <f t="shared" si="12"/>
        <v>93311</v>
      </c>
      <c r="F82" s="21">
        <v>93311</v>
      </c>
      <c r="G82" s="18">
        <v>3427</v>
      </c>
      <c r="H82" s="22">
        <v>0</v>
      </c>
      <c r="I82" s="18">
        <f t="shared" si="13"/>
        <v>27.228187919463089</v>
      </c>
      <c r="J82" s="21">
        <f t="shared" si="14"/>
        <v>27.228187919463089</v>
      </c>
      <c r="K82" s="18">
        <v>0</v>
      </c>
      <c r="L82" s="18">
        <f t="shared" si="15"/>
        <v>186625</v>
      </c>
      <c r="M82" s="18">
        <v>186625</v>
      </c>
      <c r="N82" s="20">
        <v>3437</v>
      </c>
      <c r="O82" s="22">
        <v>0</v>
      </c>
      <c r="P82" s="18">
        <f t="shared" si="16"/>
        <v>54.298807099214429</v>
      </c>
      <c r="Q82" s="21">
        <f t="shared" si="17"/>
        <v>54.298807099214429</v>
      </c>
      <c r="R82" s="22">
        <f t="shared" si="18"/>
        <v>0</v>
      </c>
      <c r="S82" s="22">
        <f t="shared" si="18"/>
        <v>279936</v>
      </c>
      <c r="T82" s="51">
        <f t="shared" si="18"/>
        <v>279936</v>
      </c>
      <c r="U82" s="53">
        <f t="shared" si="18"/>
        <v>6864</v>
      </c>
      <c r="V82" s="18">
        <f t="shared" si="19"/>
        <v>0</v>
      </c>
      <c r="W82" s="21">
        <f t="shared" si="20"/>
        <v>40.78321678321678</v>
      </c>
      <c r="X82" s="44">
        <f t="shared" si="21"/>
        <v>40.78321678321678</v>
      </c>
    </row>
    <row r="83" spans="1:24">
      <c r="A83" s="17">
        <v>242</v>
      </c>
      <c r="B83" s="3">
        <v>1</v>
      </c>
      <c r="C83" s="3" t="s">
        <v>89</v>
      </c>
      <c r="D83" s="22">
        <v>0</v>
      </c>
      <c r="E83" s="18">
        <f t="shared" si="12"/>
        <v>10941</v>
      </c>
      <c r="F83" s="21">
        <v>10941</v>
      </c>
      <c r="G83" s="18">
        <v>492</v>
      </c>
      <c r="H83" s="22">
        <v>0</v>
      </c>
      <c r="I83" s="18">
        <f t="shared" si="13"/>
        <v>22.237804878048781</v>
      </c>
      <c r="J83" s="21">
        <f t="shared" si="14"/>
        <v>22.237804878048781</v>
      </c>
      <c r="K83" s="18">
        <v>0</v>
      </c>
      <c r="L83" s="18">
        <f t="shared" si="15"/>
        <v>21881</v>
      </c>
      <c r="M83" s="18">
        <v>21881</v>
      </c>
      <c r="N83" s="20">
        <v>492</v>
      </c>
      <c r="O83" s="22">
        <v>0</v>
      </c>
      <c r="P83" s="18">
        <f t="shared" si="16"/>
        <v>44.47357723577236</v>
      </c>
      <c r="Q83" s="21">
        <f t="shared" si="17"/>
        <v>44.47357723577236</v>
      </c>
      <c r="R83" s="22">
        <f t="shared" si="18"/>
        <v>0</v>
      </c>
      <c r="S83" s="22">
        <f t="shared" si="18"/>
        <v>32822</v>
      </c>
      <c r="T83" s="51">
        <f t="shared" si="18"/>
        <v>32822</v>
      </c>
      <c r="U83" s="53">
        <f t="shared" si="18"/>
        <v>984</v>
      </c>
      <c r="V83" s="18">
        <f t="shared" si="19"/>
        <v>0</v>
      </c>
      <c r="W83" s="21">
        <f t="shared" si="20"/>
        <v>33.355691056910572</v>
      </c>
      <c r="X83" s="44">
        <f t="shared" si="21"/>
        <v>33.355691056910572</v>
      </c>
    </row>
    <row r="84" spans="1:24">
      <c r="A84" s="17">
        <v>252</v>
      </c>
      <c r="B84" s="3">
        <v>1</v>
      </c>
      <c r="C84" s="3" t="s">
        <v>90</v>
      </c>
      <c r="D84" s="22">
        <v>0</v>
      </c>
      <c r="E84" s="18">
        <f t="shared" si="12"/>
        <v>23727</v>
      </c>
      <c r="F84" s="21">
        <v>23727</v>
      </c>
      <c r="G84" s="18">
        <v>1129</v>
      </c>
      <c r="H84" s="22">
        <v>0</v>
      </c>
      <c r="I84" s="18">
        <f t="shared" si="13"/>
        <v>21.015943312666074</v>
      </c>
      <c r="J84" s="21">
        <f t="shared" si="14"/>
        <v>21.015943312666074</v>
      </c>
      <c r="K84" s="18">
        <v>0</v>
      </c>
      <c r="L84" s="18">
        <f t="shared" si="15"/>
        <v>47455</v>
      </c>
      <c r="M84" s="18">
        <v>47455</v>
      </c>
      <c r="N84" s="20">
        <v>1112</v>
      </c>
      <c r="O84" s="22">
        <v>0</v>
      </c>
      <c r="P84" s="18">
        <f t="shared" si="16"/>
        <v>42.675359712230218</v>
      </c>
      <c r="Q84" s="21">
        <f t="shared" si="17"/>
        <v>42.675359712230218</v>
      </c>
      <c r="R84" s="22">
        <f t="shared" si="18"/>
        <v>0</v>
      </c>
      <c r="S84" s="22">
        <f t="shared" si="18"/>
        <v>71182</v>
      </c>
      <c r="T84" s="51">
        <f t="shared" si="18"/>
        <v>71182</v>
      </c>
      <c r="U84" s="53">
        <f t="shared" si="18"/>
        <v>2241</v>
      </c>
      <c r="V84" s="18">
        <f t="shared" si="19"/>
        <v>0</v>
      </c>
      <c r="W84" s="21">
        <f t="shared" si="20"/>
        <v>31.763498438197232</v>
      </c>
      <c r="X84" s="44">
        <f t="shared" si="21"/>
        <v>31.763498438197232</v>
      </c>
    </row>
    <row r="85" spans="1:24">
      <c r="A85" s="17">
        <v>253</v>
      </c>
      <c r="B85" s="3">
        <v>1</v>
      </c>
      <c r="C85" s="3" t="s">
        <v>91</v>
      </c>
      <c r="D85" s="22">
        <v>0</v>
      </c>
      <c r="E85" s="18">
        <f t="shared" si="12"/>
        <v>13083</v>
      </c>
      <c r="F85" s="21">
        <v>13083</v>
      </c>
      <c r="G85" s="18">
        <v>636</v>
      </c>
      <c r="H85" s="22">
        <v>0</v>
      </c>
      <c r="I85" s="18">
        <f t="shared" si="13"/>
        <v>20.570754716981131</v>
      </c>
      <c r="J85" s="21">
        <f t="shared" si="14"/>
        <v>20.570754716981131</v>
      </c>
      <c r="K85" s="18">
        <v>0</v>
      </c>
      <c r="L85" s="18">
        <f t="shared" si="15"/>
        <v>26167</v>
      </c>
      <c r="M85" s="18">
        <v>26167</v>
      </c>
      <c r="N85" s="20">
        <v>635</v>
      </c>
      <c r="O85" s="22">
        <v>0</v>
      </c>
      <c r="P85" s="18">
        <f t="shared" si="16"/>
        <v>41.207874015748033</v>
      </c>
      <c r="Q85" s="21">
        <f t="shared" si="17"/>
        <v>41.207874015748033</v>
      </c>
      <c r="R85" s="22">
        <f t="shared" si="18"/>
        <v>0</v>
      </c>
      <c r="S85" s="22">
        <f t="shared" si="18"/>
        <v>39250</v>
      </c>
      <c r="T85" s="51">
        <f t="shared" si="18"/>
        <v>39250</v>
      </c>
      <c r="U85" s="53">
        <f t="shared" si="18"/>
        <v>1271</v>
      </c>
      <c r="V85" s="18">
        <f t="shared" si="19"/>
        <v>0</v>
      </c>
      <c r="W85" s="21">
        <f t="shared" si="20"/>
        <v>30.881195908733282</v>
      </c>
      <c r="X85" s="44">
        <f t="shared" si="21"/>
        <v>30.881195908733282</v>
      </c>
    </row>
    <row r="86" spans="1:24">
      <c r="A86" s="17">
        <v>255</v>
      </c>
      <c r="B86" s="3">
        <v>1</v>
      </c>
      <c r="C86" s="3" t="s">
        <v>92</v>
      </c>
      <c r="D86" s="22">
        <v>0</v>
      </c>
      <c r="E86" s="18">
        <f t="shared" si="12"/>
        <v>27299</v>
      </c>
      <c r="F86" s="21">
        <v>27299</v>
      </c>
      <c r="G86" s="18">
        <v>1280</v>
      </c>
      <c r="H86" s="22">
        <v>0</v>
      </c>
      <c r="I86" s="18">
        <f t="shared" si="13"/>
        <v>21.327343750000001</v>
      </c>
      <c r="J86" s="21">
        <f t="shared" si="14"/>
        <v>21.327343750000001</v>
      </c>
      <c r="K86" s="18">
        <v>0</v>
      </c>
      <c r="L86" s="18">
        <f t="shared" si="15"/>
        <v>54600</v>
      </c>
      <c r="M86" s="18">
        <v>54600</v>
      </c>
      <c r="N86" s="20">
        <v>1288</v>
      </c>
      <c r="O86" s="22">
        <v>0</v>
      </c>
      <c r="P86" s="18">
        <f t="shared" si="16"/>
        <v>42.391304347826086</v>
      </c>
      <c r="Q86" s="21">
        <f t="shared" si="17"/>
        <v>42.391304347826086</v>
      </c>
      <c r="R86" s="22">
        <f t="shared" si="18"/>
        <v>0</v>
      </c>
      <c r="S86" s="22">
        <f t="shared" si="18"/>
        <v>81899</v>
      </c>
      <c r="T86" s="51">
        <f t="shared" si="18"/>
        <v>81899</v>
      </c>
      <c r="U86" s="53">
        <f t="shared" si="18"/>
        <v>2568</v>
      </c>
      <c r="V86" s="18">
        <f t="shared" si="19"/>
        <v>0</v>
      </c>
      <c r="W86" s="21">
        <f t="shared" si="20"/>
        <v>31.892133956386292</v>
      </c>
      <c r="X86" s="44">
        <f t="shared" si="21"/>
        <v>31.892133956386292</v>
      </c>
    </row>
    <row r="87" spans="1:24">
      <c r="A87" s="17">
        <v>256</v>
      </c>
      <c r="B87" s="3">
        <v>1</v>
      </c>
      <c r="C87" s="3" t="s">
        <v>93</v>
      </c>
      <c r="D87" s="22">
        <v>0</v>
      </c>
      <c r="E87" s="18">
        <f t="shared" si="12"/>
        <v>61560</v>
      </c>
      <c r="F87" s="21">
        <v>61560</v>
      </c>
      <c r="G87" s="18">
        <v>2660</v>
      </c>
      <c r="H87" s="22">
        <v>0</v>
      </c>
      <c r="I87" s="18">
        <f t="shared" si="13"/>
        <v>23.142857142857142</v>
      </c>
      <c r="J87" s="21">
        <f t="shared" si="14"/>
        <v>23.142857142857142</v>
      </c>
      <c r="K87" s="18">
        <v>0</v>
      </c>
      <c r="L87" s="18">
        <f t="shared" si="15"/>
        <v>123123</v>
      </c>
      <c r="M87" s="18">
        <v>123123</v>
      </c>
      <c r="N87" s="20">
        <v>2623</v>
      </c>
      <c r="O87" s="22">
        <v>0</v>
      </c>
      <c r="P87" s="18">
        <f t="shared" si="16"/>
        <v>46.939763629431951</v>
      </c>
      <c r="Q87" s="21">
        <f t="shared" si="17"/>
        <v>46.939763629431951</v>
      </c>
      <c r="R87" s="22">
        <f t="shared" si="18"/>
        <v>0</v>
      </c>
      <c r="S87" s="22">
        <f t="shared" si="18"/>
        <v>184683</v>
      </c>
      <c r="T87" s="51">
        <f t="shared" si="18"/>
        <v>184683</v>
      </c>
      <c r="U87" s="53">
        <f t="shared" si="18"/>
        <v>5283</v>
      </c>
      <c r="V87" s="18">
        <f t="shared" si="19"/>
        <v>0</v>
      </c>
      <c r="W87" s="21">
        <f t="shared" si="20"/>
        <v>34.957978421351505</v>
      </c>
      <c r="X87" s="44">
        <f t="shared" si="21"/>
        <v>34.957978421351505</v>
      </c>
    </row>
    <row r="88" spans="1:24">
      <c r="A88" s="17">
        <v>261</v>
      </c>
      <c r="B88" s="3">
        <v>1</v>
      </c>
      <c r="C88" s="3" t="s">
        <v>94</v>
      </c>
      <c r="D88" s="22">
        <v>0</v>
      </c>
      <c r="E88" s="18">
        <f t="shared" si="12"/>
        <v>5419</v>
      </c>
      <c r="F88" s="21">
        <v>5419</v>
      </c>
      <c r="G88" s="18">
        <v>274</v>
      </c>
      <c r="H88" s="22">
        <v>0</v>
      </c>
      <c r="I88" s="18">
        <f t="shared" si="13"/>
        <v>19.777372262773724</v>
      </c>
      <c r="J88" s="21">
        <f t="shared" si="14"/>
        <v>19.777372262773724</v>
      </c>
      <c r="K88" s="18">
        <v>0</v>
      </c>
      <c r="L88" s="18">
        <f t="shared" si="15"/>
        <v>10838</v>
      </c>
      <c r="M88" s="18">
        <v>10838</v>
      </c>
      <c r="N88" s="20">
        <v>283</v>
      </c>
      <c r="O88" s="22">
        <v>0</v>
      </c>
      <c r="P88" s="18">
        <f t="shared" si="16"/>
        <v>38.296819787985868</v>
      </c>
      <c r="Q88" s="21">
        <f t="shared" si="17"/>
        <v>38.296819787985868</v>
      </c>
      <c r="R88" s="22">
        <f t="shared" si="18"/>
        <v>0</v>
      </c>
      <c r="S88" s="22">
        <f t="shared" si="18"/>
        <v>16257</v>
      </c>
      <c r="T88" s="51">
        <f t="shared" si="18"/>
        <v>16257</v>
      </c>
      <c r="U88" s="53">
        <f t="shared" si="18"/>
        <v>557</v>
      </c>
      <c r="V88" s="18">
        <f t="shared" si="19"/>
        <v>0</v>
      </c>
      <c r="W88" s="21">
        <f t="shared" si="20"/>
        <v>29.186714542190305</v>
      </c>
      <c r="X88" s="44">
        <f t="shared" si="21"/>
        <v>29.186714542190305</v>
      </c>
    </row>
    <row r="89" spans="1:24">
      <c r="A89" s="17">
        <v>264</v>
      </c>
      <c r="B89" s="3">
        <v>1</v>
      </c>
      <c r="C89" s="3" t="s">
        <v>95</v>
      </c>
      <c r="D89" s="22">
        <v>0</v>
      </c>
      <c r="E89" s="18">
        <f t="shared" si="12"/>
        <v>3192</v>
      </c>
      <c r="F89" s="21">
        <v>3192</v>
      </c>
      <c r="G89" s="18">
        <v>118</v>
      </c>
      <c r="H89" s="22">
        <v>0</v>
      </c>
      <c r="I89" s="18">
        <f t="shared" si="13"/>
        <v>27.050847457627118</v>
      </c>
      <c r="J89" s="21">
        <f t="shared" si="14"/>
        <v>27.050847457627118</v>
      </c>
      <c r="K89" s="18">
        <v>0</v>
      </c>
      <c r="L89" s="18">
        <f t="shared" si="15"/>
        <v>6383</v>
      </c>
      <c r="M89" s="18">
        <v>6383</v>
      </c>
      <c r="N89" s="20">
        <v>116</v>
      </c>
      <c r="O89" s="22">
        <v>0</v>
      </c>
      <c r="P89" s="18">
        <f t="shared" si="16"/>
        <v>55.025862068965516</v>
      </c>
      <c r="Q89" s="21">
        <f t="shared" si="17"/>
        <v>55.025862068965516</v>
      </c>
      <c r="R89" s="22">
        <f t="shared" si="18"/>
        <v>0</v>
      </c>
      <c r="S89" s="22">
        <f t="shared" si="18"/>
        <v>9575</v>
      </c>
      <c r="T89" s="51">
        <f t="shared" si="18"/>
        <v>9575</v>
      </c>
      <c r="U89" s="53">
        <f t="shared" si="18"/>
        <v>234</v>
      </c>
      <c r="V89" s="18">
        <f t="shared" si="19"/>
        <v>0</v>
      </c>
      <c r="W89" s="21">
        <f t="shared" si="20"/>
        <v>40.918803418803421</v>
      </c>
      <c r="X89" s="44">
        <f t="shared" si="21"/>
        <v>40.918803418803421</v>
      </c>
    </row>
    <row r="90" spans="1:24">
      <c r="A90" s="17">
        <v>270</v>
      </c>
      <c r="B90" s="3">
        <v>1</v>
      </c>
      <c r="C90" s="3" t="s">
        <v>96</v>
      </c>
      <c r="D90" s="22">
        <v>0</v>
      </c>
      <c r="E90" s="18">
        <f t="shared" si="12"/>
        <v>220824</v>
      </c>
      <c r="F90" s="21">
        <v>220824</v>
      </c>
      <c r="G90" s="18">
        <v>6970</v>
      </c>
      <c r="H90" s="22">
        <v>0</v>
      </c>
      <c r="I90" s="18">
        <f t="shared" si="13"/>
        <v>31.682065997130561</v>
      </c>
      <c r="J90" s="21">
        <f t="shared" si="14"/>
        <v>31.682065997130561</v>
      </c>
      <c r="K90" s="18">
        <v>0</v>
      </c>
      <c r="L90" s="18">
        <f t="shared" si="15"/>
        <v>441657</v>
      </c>
      <c r="M90" s="18">
        <v>441657</v>
      </c>
      <c r="N90" s="20">
        <v>6987</v>
      </c>
      <c r="O90" s="22">
        <v>0</v>
      </c>
      <c r="P90" s="18">
        <f t="shared" si="16"/>
        <v>63.211249463288965</v>
      </c>
      <c r="Q90" s="21">
        <f t="shared" si="17"/>
        <v>63.211249463288965</v>
      </c>
      <c r="R90" s="22">
        <f t="shared" si="18"/>
        <v>0</v>
      </c>
      <c r="S90" s="22">
        <f t="shared" si="18"/>
        <v>662481</v>
      </c>
      <c r="T90" s="51">
        <f t="shared" si="18"/>
        <v>662481</v>
      </c>
      <c r="U90" s="53">
        <f t="shared" si="18"/>
        <v>13957</v>
      </c>
      <c r="V90" s="18">
        <f t="shared" si="19"/>
        <v>0</v>
      </c>
      <c r="W90" s="21">
        <f t="shared" si="20"/>
        <v>47.46585942537795</v>
      </c>
      <c r="X90" s="44">
        <f t="shared" si="21"/>
        <v>47.46585942537795</v>
      </c>
    </row>
    <row r="91" spans="1:24">
      <c r="A91" s="17">
        <v>271</v>
      </c>
      <c r="B91" s="3">
        <v>1</v>
      </c>
      <c r="C91" s="3" t="s">
        <v>97</v>
      </c>
      <c r="D91" s="22">
        <v>0</v>
      </c>
      <c r="E91" s="18">
        <f t="shared" si="12"/>
        <v>321903</v>
      </c>
      <c r="F91" s="21">
        <v>321903</v>
      </c>
      <c r="G91" s="18">
        <v>10604</v>
      </c>
      <c r="H91" s="22">
        <v>0</v>
      </c>
      <c r="I91" s="18">
        <f t="shared" si="13"/>
        <v>30.356752168992834</v>
      </c>
      <c r="J91" s="21">
        <f t="shared" si="14"/>
        <v>30.356752168992834</v>
      </c>
      <c r="K91" s="18">
        <v>0</v>
      </c>
      <c r="L91" s="18">
        <f t="shared" si="15"/>
        <v>643820</v>
      </c>
      <c r="M91" s="18">
        <v>643820</v>
      </c>
      <c r="N91" s="20">
        <v>10459</v>
      </c>
      <c r="O91" s="22">
        <v>0</v>
      </c>
      <c r="P91" s="18">
        <f t="shared" si="16"/>
        <v>61.556554163877998</v>
      </c>
      <c r="Q91" s="21">
        <f t="shared" si="17"/>
        <v>61.556554163877998</v>
      </c>
      <c r="R91" s="22">
        <f t="shared" si="18"/>
        <v>0</v>
      </c>
      <c r="S91" s="22">
        <f t="shared" si="18"/>
        <v>965723</v>
      </c>
      <c r="T91" s="51">
        <f t="shared" si="18"/>
        <v>965723</v>
      </c>
      <c r="U91" s="53">
        <f t="shared" si="18"/>
        <v>21063</v>
      </c>
      <c r="V91" s="18">
        <f t="shared" si="19"/>
        <v>0</v>
      </c>
      <c r="W91" s="21">
        <f t="shared" si="20"/>
        <v>45.849261738593739</v>
      </c>
      <c r="X91" s="44">
        <f t="shared" si="21"/>
        <v>45.849261738593739</v>
      </c>
    </row>
    <row r="92" spans="1:24">
      <c r="A92" s="17">
        <v>272</v>
      </c>
      <c r="B92" s="3">
        <v>1</v>
      </c>
      <c r="C92" s="3" t="s">
        <v>98</v>
      </c>
      <c r="D92" s="22">
        <v>0</v>
      </c>
      <c r="E92" s="18">
        <f t="shared" si="12"/>
        <v>265105</v>
      </c>
      <c r="F92" s="21">
        <v>265105</v>
      </c>
      <c r="G92" s="18">
        <v>8602</v>
      </c>
      <c r="H92" s="22">
        <v>0</v>
      </c>
      <c r="I92" s="18">
        <f t="shared" si="13"/>
        <v>30.818995582422691</v>
      </c>
      <c r="J92" s="21">
        <f t="shared" si="14"/>
        <v>30.818995582422691</v>
      </c>
      <c r="K92" s="18">
        <v>0</v>
      </c>
      <c r="L92" s="18">
        <f t="shared" si="15"/>
        <v>530222</v>
      </c>
      <c r="M92" s="18">
        <v>530222</v>
      </c>
      <c r="N92" s="20">
        <v>8455</v>
      </c>
      <c r="O92" s="22">
        <v>0</v>
      </c>
      <c r="P92" s="18">
        <f t="shared" si="16"/>
        <v>62.711058545239503</v>
      </c>
      <c r="Q92" s="21">
        <f t="shared" si="17"/>
        <v>62.711058545239503</v>
      </c>
      <c r="R92" s="22">
        <f t="shared" si="18"/>
        <v>0</v>
      </c>
      <c r="S92" s="22">
        <f t="shared" si="18"/>
        <v>795327</v>
      </c>
      <c r="T92" s="51">
        <f t="shared" si="18"/>
        <v>795327</v>
      </c>
      <c r="U92" s="53">
        <f t="shared" si="18"/>
        <v>17057</v>
      </c>
      <c r="V92" s="18">
        <f t="shared" si="19"/>
        <v>0</v>
      </c>
      <c r="W92" s="21">
        <f t="shared" si="20"/>
        <v>46.62760157120244</v>
      </c>
      <c r="X92" s="44">
        <f t="shared" si="21"/>
        <v>46.62760157120244</v>
      </c>
    </row>
    <row r="93" spans="1:24">
      <c r="A93" s="17">
        <v>273</v>
      </c>
      <c r="B93" s="3">
        <v>1</v>
      </c>
      <c r="C93" s="3" t="s">
        <v>99</v>
      </c>
      <c r="D93" s="22">
        <v>0</v>
      </c>
      <c r="E93" s="18">
        <f t="shared" si="12"/>
        <v>241269</v>
      </c>
      <c r="F93" s="21">
        <v>241269</v>
      </c>
      <c r="G93" s="18">
        <v>8548</v>
      </c>
      <c r="H93" s="22">
        <v>0</v>
      </c>
      <c r="I93" s="18">
        <f t="shared" si="13"/>
        <v>28.225198876930275</v>
      </c>
      <c r="J93" s="21">
        <f t="shared" si="14"/>
        <v>28.225198876930275</v>
      </c>
      <c r="K93" s="18">
        <v>0</v>
      </c>
      <c r="L93" s="18">
        <f t="shared" si="15"/>
        <v>482549</v>
      </c>
      <c r="M93" s="18">
        <v>482549</v>
      </c>
      <c r="N93" s="20">
        <v>8559</v>
      </c>
      <c r="O93" s="22">
        <v>0</v>
      </c>
      <c r="P93" s="18">
        <f t="shared" si="16"/>
        <v>56.379133076293961</v>
      </c>
      <c r="Q93" s="21">
        <f t="shared" si="17"/>
        <v>56.379133076293961</v>
      </c>
      <c r="R93" s="22">
        <f t="shared" si="18"/>
        <v>0</v>
      </c>
      <c r="S93" s="22">
        <f t="shared" si="18"/>
        <v>723818</v>
      </c>
      <c r="T93" s="51">
        <f t="shared" si="18"/>
        <v>723818</v>
      </c>
      <c r="U93" s="53">
        <f t="shared" si="18"/>
        <v>17107</v>
      </c>
      <c r="V93" s="18">
        <f t="shared" si="19"/>
        <v>0</v>
      </c>
      <c r="W93" s="21">
        <f t="shared" si="20"/>
        <v>42.311217630209853</v>
      </c>
      <c r="X93" s="44">
        <f t="shared" si="21"/>
        <v>42.311217630209853</v>
      </c>
    </row>
    <row r="94" spans="1:24">
      <c r="A94" s="17">
        <v>276</v>
      </c>
      <c r="B94" s="3">
        <v>1</v>
      </c>
      <c r="C94" s="3" t="s">
        <v>100</v>
      </c>
      <c r="D94" s="22">
        <v>0</v>
      </c>
      <c r="E94" s="18">
        <f t="shared" si="12"/>
        <v>275858</v>
      </c>
      <c r="F94" s="21">
        <v>275858</v>
      </c>
      <c r="G94" s="18">
        <v>10550</v>
      </c>
      <c r="H94" s="22">
        <v>0</v>
      </c>
      <c r="I94" s="18">
        <f t="shared" si="13"/>
        <v>26.147677725118484</v>
      </c>
      <c r="J94" s="21">
        <f t="shared" si="14"/>
        <v>26.147677725118484</v>
      </c>
      <c r="K94" s="18">
        <v>0</v>
      </c>
      <c r="L94" s="18">
        <f t="shared" si="15"/>
        <v>551729</v>
      </c>
      <c r="M94" s="18">
        <v>551729</v>
      </c>
      <c r="N94" s="20">
        <v>10652</v>
      </c>
      <c r="O94" s="22">
        <v>0</v>
      </c>
      <c r="P94" s="18">
        <f t="shared" si="16"/>
        <v>51.795812992865187</v>
      </c>
      <c r="Q94" s="21">
        <f t="shared" si="17"/>
        <v>51.795812992865187</v>
      </c>
      <c r="R94" s="22">
        <f t="shared" si="18"/>
        <v>0</v>
      </c>
      <c r="S94" s="22">
        <f t="shared" si="18"/>
        <v>827587</v>
      </c>
      <c r="T94" s="51">
        <f t="shared" si="18"/>
        <v>827587</v>
      </c>
      <c r="U94" s="53">
        <f t="shared" si="18"/>
        <v>21202</v>
      </c>
      <c r="V94" s="18">
        <f t="shared" si="19"/>
        <v>0</v>
      </c>
      <c r="W94" s="21">
        <f t="shared" si="20"/>
        <v>39.033440241486652</v>
      </c>
      <c r="X94" s="44">
        <f t="shared" si="21"/>
        <v>39.033440241486652</v>
      </c>
    </row>
    <row r="95" spans="1:24">
      <c r="A95" s="17">
        <v>277</v>
      </c>
      <c r="B95" s="3">
        <v>1</v>
      </c>
      <c r="C95" s="3" t="s">
        <v>101</v>
      </c>
      <c r="D95" s="22">
        <v>0</v>
      </c>
      <c r="E95" s="18">
        <f t="shared" si="12"/>
        <v>59530</v>
      </c>
      <c r="F95" s="21">
        <v>59530</v>
      </c>
      <c r="G95" s="18">
        <v>2298</v>
      </c>
      <c r="H95" s="22">
        <v>0</v>
      </c>
      <c r="I95" s="18">
        <f t="shared" si="13"/>
        <v>25.905134899912969</v>
      </c>
      <c r="J95" s="21">
        <f t="shared" si="14"/>
        <v>25.905134899912969</v>
      </c>
      <c r="K95" s="18">
        <v>0</v>
      </c>
      <c r="L95" s="18">
        <f t="shared" si="15"/>
        <v>119062</v>
      </c>
      <c r="M95" s="18">
        <v>119062</v>
      </c>
      <c r="N95" s="20">
        <v>2296</v>
      </c>
      <c r="O95" s="22">
        <v>0</v>
      </c>
      <c r="P95" s="18">
        <f t="shared" si="16"/>
        <v>51.856271777003485</v>
      </c>
      <c r="Q95" s="21">
        <f t="shared" si="17"/>
        <v>51.856271777003485</v>
      </c>
      <c r="R95" s="22">
        <f t="shared" si="18"/>
        <v>0</v>
      </c>
      <c r="S95" s="22">
        <f t="shared" si="18"/>
        <v>178592</v>
      </c>
      <c r="T95" s="51">
        <f t="shared" si="18"/>
        <v>178592</v>
      </c>
      <c r="U95" s="53">
        <f t="shared" si="18"/>
        <v>4594</v>
      </c>
      <c r="V95" s="18">
        <f t="shared" si="19"/>
        <v>0</v>
      </c>
      <c r="W95" s="21">
        <f t="shared" si="20"/>
        <v>38.875054418807139</v>
      </c>
      <c r="X95" s="44">
        <f t="shared" si="21"/>
        <v>38.875054418807139</v>
      </c>
    </row>
    <row r="96" spans="1:24">
      <c r="A96" s="17">
        <v>278</v>
      </c>
      <c r="B96" s="3">
        <v>1</v>
      </c>
      <c r="C96" s="3" t="s">
        <v>102</v>
      </c>
      <c r="D96" s="22">
        <v>0</v>
      </c>
      <c r="E96" s="18">
        <f t="shared" si="12"/>
        <v>75546</v>
      </c>
      <c r="F96" s="21">
        <v>75546</v>
      </c>
      <c r="G96" s="18">
        <v>2810</v>
      </c>
      <c r="H96" s="22">
        <v>0</v>
      </c>
      <c r="I96" s="18">
        <f t="shared" si="13"/>
        <v>26.884697508896796</v>
      </c>
      <c r="J96" s="21">
        <f t="shared" si="14"/>
        <v>26.884697508896796</v>
      </c>
      <c r="K96" s="18">
        <v>0</v>
      </c>
      <c r="L96" s="18">
        <f t="shared" si="15"/>
        <v>151096</v>
      </c>
      <c r="M96" s="18">
        <v>151096</v>
      </c>
      <c r="N96" s="20">
        <v>2814</v>
      </c>
      <c r="O96" s="22">
        <v>0</v>
      </c>
      <c r="P96" s="18">
        <f t="shared" si="16"/>
        <v>53.694385216773277</v>
      </c>
      <c r="Q96" s="21">
        <f t="shared" si="17"/>
        <v>53.694385216773277</v>
      </c>
      <c r="R96" s="22">
        <f t="shared" si="18"/>
        <v>0</v>
      </c>
      <c r="S96" s="22">
        <f t="shared" si="18"/>
        <v>226642</v>
      </c>
      <c r="T96" s="51">
        <f t="shared" si="18"/>
        <v>226642</v>
      </c>
      <c r="U96" s="53">
        <f t="shared" si="18"/>
        <v>5624</v>
      </c>
      <c r="V96" s="18">
        <f t="shared" si="19"/>
        <v>0</v>
      </c>
      <c r="W96" s="21">
        <f t="shared" si="20"/>
        <v>40.299075391180658</v>
      </c>
      <c r="X96" s="44">
        <f t="shared" si="21"/>
        <v>40.299075391180658</v>
      </c>
    </row>
    <row r="97" spans="1:24">
      <c r="A97" s="17">
        <v>279</v>
      </c>
      <c r="B97" s="3">
        <v>1</v>
      </c>
      <c r="C97" s="3" t="s">
        <v>103</v>
      </c>
      <c r="D97" s="22">
        <v>0</v>
      </c>
      <c r="E97" s="18">
        <f t="shared" si="12"/>
        <v>585709</v>
      </c>
      <c r="F97" s="21">
        <v>585709</v>
      </c>
      <c r="G97" s="18">
        <v>20654</v>
      </c>
      <c r="H97" s="22">
        <v>0</v>
      </c>
      <c r="I97" s="18">
        <f t="shared" si="13"/>
        <v>28.358138859300862</v>
      </c>
      <c r="J97" s="21">
        <f t="shared" si="14"/>
        <v>28.358138859300862</v>
      </c>
      <c r="K97" s="18">
        <v>0</v>
      </c>
      <c r="L97" s="18">
        <f t="shared" si="15"/>
        <v>1171443</v>
      </c>
      <c r="M97" s="18">
        <v>1171443</v>
      </c>
      <c r="N97" s="20">
        <v>20751</v>
      </c>
      <c r="O97" s="22">
        <v>0</v>
      </c>
      <c r="P97" s="18">
        <f t="shared" si="16"/>
        <v>56.452363741506431</v>
      </c>
      <c r="Q97" s="21">
        <f t="shared" si="17"/>
        <v>56.452363741506431</v>
      </c>
      <c r="R97" s="22">
        <f t="shared" si="18"/>
        <v>0</v>
      </c>
      <c r="S97" s="22">
        <f t="shared" si="18"/>
        <v>1757152</v>
      </c>
      <c r="T97" s="51">
        <f t="shared" si="18"/>
        <v>1757152</v>
      </c>
      <c r="U97" s="53">
        <f t="shared" si="18"/>
        <v>41405</v>
      </c>
      <c r="V97" s="18">
        <f t="shared" si="19"/>
        <v>0</v>
      </c>
      <c r="W97" s="21">
        <f t="shared" si="20"/>
        <v>42.438159642555249</v>
      </c>
      <c r="X97" s="44">
        <f t="shared" si="21"/>
        <v>42.438159642555249</v>
      </c>
    </row>
    <row r="98" spans="1:24">
      <c r="A98" s="17">
        <v>280</v>
      </c>
      <c r="B98" s="3">
        <v>1</v>
      </c>
      <c r="C98" s="3" t="s">
        <v>104</v>
      </c>
      <c r="D98" s="22">
        <v>0</v>
      </c>
      <c r="E98" s="18">
        <f t="shared" si="12"/>
        <v>133435</v>
      </c>
      <c r="F98" s="21">
        <v>133435</v>
      </c>
      <c r="G98" s="18">
        <v>4183</v>
      </c>
      <c r="H98" s="22">
        <v>0</v>
      </c>
      <c r="I98" s="18">
        <f t="shared" si="13"/>
        <v>31.899354530241453</v>
      </c>
      <c r="J98" s="21">
        <f t="shared" si="14"/>
        <v>31.899354530241453</v>
      </c>
      <c r="K98" s="18">
        <v>0</v>
      </c>
      <c r="L98" s="18">
        <f t="shared" si="15"/>
        <v>266876</v>
      </c>
      <c r="M98" s="18">
        <v>266876</v>
      </c>
      <c r="N98" s="20">
        <v>4003</v>
      </c>
      <c r="O98" s="22">
        <v>0</v>
      </c>
      <c r="P98" s="18">
        <f t="shared" si="16"/>
        <v>66.668998251311521</v>
      </c>
      <c r="Q98" s="21">
        <f t="shared" si="17"/>
        <v>66.668998251311521</v>
      </c>
      <c r="R98" s="22">
        <f t="shared" si="18"/>
        <v>0</v>
      </c>
      <c r="S98" s="22">
        <f t="shared" si="18"/>
        <v>400311</v>
      </c>
      <c r="T98" s="51">
        <f t="shared" si="18"/>
        <v>400311</v>
      </c>
      <c r="U98" s="53">
        <f t="shared" si="18"/>
        <v>8186</v>
      </c>
      <c r="V98" s="18">
        <f t="shared" si="19"/>
        <v>0</v>
      </c>
      <c r="W98" s="21">
        <f t="shared" si="20"/>
        <v>48.901905692645983</v>
      </c>
      <c r="X98" s="44">
        <f t="shared" si="21"/>
        <v>48.901905692645983</v>
      </c>
    </row>
    <row r="99" spans="1:24">
      <c r="A99" s="17">
        <v>281</v>
      </c>
      <c r="B99" s="3">
        <v>1</v>
      </c>
      <c r="C99" s="3" t="s">
        <v>105</v>
      </c>
      <c r="D99" s="22">
        <v>0</v>
      </c>
      <c r="E99" s="18">
        <f t="shared" si="12"/>
        <v>370970</v>
      </c>
      <c r="F99" s="21">
        <v>370970</v>
      </c>
      <c r="G99" s="18">
        <v>12927</v>
      </c>
      <c r="H99" s="22">
        <v>0</v>
      </c>
      <c r="I99" s="18">
        <f t="shared" si="13"/>
        <v>28.697300224336658</v>
      </c>
      <c r="J99" s="21">
        <f t="shared" si="14"/>
        <v>28.697300224336658</v>
      </c>
      <c r="K99" s="18">
        <v>0</v>
      </c>
      <c r="L99" s="18">
        <f t="shared" si="15"/>
        <v>741957</v>
      </c>
      <c r="M99" s="18">
        <v>741957</v>
      </c>
      <c r="N99" s="20">
        <v>13162</v>
      </c>
      <c r="O99" s="22">
        <v>0</v>
      </c>
      <c r="P99" s="18">
        <f t="shared" si="16"/>
        <v>56.371144203008662</v>
      </c>
      <c r="Q99" s="21">
        <f t="shared" si="17"/>
        <v>56.371144203008662</v>
      </c>
      <c r="R99" s="22">
        <f t="shared" si="18"/>
        <v>0</v>
      </c>
      <c r="S99" s="22">
        <f t="shared" si="18"/>
        <v>1112927</v>
      </c>
      <c r="T99" s="51">
        <f t="shared" si="18"/>
        <v>1112927</v>
      </c>
      <c r="U99" s="53">
        <f t="shared" si="18"/>
        <v>26089</v>
      </c>
      <c r="V99" s="18">
        <f t="shared" si="19"/>
        <v>0</v>
      </c>
      <c r="W99" s="21">
        <f t="shared" si="20"/>
        <v>42.658860055962286</v>
      </c>
      <c r="X99" s="44">
        <f t="shared" si="21"/>
        <v>42.658860055962286</v>
      </c>
    </row>
    <row r="100" spans="1:24">
      <c r="A100" s="17">
        <v>282</v>
      </c>
      <c r="B100" s="3">
        <v>1</v>
      </c>
      <c r="C100" s="3" t="s">
        <v>106</v>
      </c>
      <c r="D100" s="22">
        <v>0</v>
      </c>
      <c r="E100" s="18">
        <f t="shared" si="12"/>
        <v>43404</v>
      </c>
      <c r="F100" s="21">
        <v>43404</v>
      </c>
      <c r="G100" s="18">
        <v>1778</v>
      </c>
      <c r="H100" s="22">
        <v>0</v>
      </c>
      <c r="I100" s="18">
        <f t="shared" si="13"/>
        <v>24.411698537682788</v>
      </c>
      <c r="J100" s="21">
        <f t="shared" si="14"/>
        <v>24.411698537682788</v>
      </c>
      <c r="K100" s="18">
        <v>0</v>
      </c>
      <c r="L100" s="18">
        <f t="shared" si="15"/>
        <v>86810</v>
      </c>
      <c r="M100" s="18">
        <v>86810</v>
      </c>
      <c r="N100" s="20">
        <v>1776</v>
      </c>
      <c r="O100" s="22">
        <v>0</v>
      </c>
      <c r="P100" s="18">
        <f t="shared" si="16"/>
        <v>48.879504504504503</v>
      </c>
      <c r="Q100" s="21">
        <f t="shared" si="17"/>
        <v>48.879504504504503</v>
      </c>
      <c r="R100" s="22">
        <f t="shared" si="18"/>
        <v>0</v>
      </c>
      <c r="S100" s="22">
        <f t="shared" si="18"/>
        <v>130214</v>
      </c>
      <c r="T100" s="51">
        <f t="shared" si="18"/>
        <v>130214</v>
      </c>
      <c r="U100" s="53">
        <f t="shared" si="18"/>
        <v>3554</v>
      </c>
      <c r="V100" s="18">
        <f t="shared" si="19"/>
        <v>0</v>
      </c>
      <c r="W100" s="21">
        <f t="shared" si="20"/>
        <v>36.638716938660664</v>
      </c>
      <c r="X100" s="44">
        <f t="shared" si="21"/>
        <v>36.638716938660664</v>
      </c>
    </row>
    <row r="101" spans="1:24">
      <c r="A101" s="17">
        <v>283</v>
      </c>
      <c r="B101" s="3">
        <v>1</v>
      </c>
      <c r="C101" s="3" t="s">
        <v>107</v>
      </c>
      <c r="D101" s="22">
        <v>0</v>
      </c>
      <c r="E101" s="18">
        <f t="shared" si="12"/>
        <v>136614</v>
      </c>
      <c r="F101" s="21">
        <v>136614</v>
      </c>
      <c r="G101" s="18">
        <v>4641</v>
      </c>
      <c r="H101" s="22">
        <v>0</v>
      </c>
      <c r="I101" s="18">
        <f t="shared" si="13"/>
        <v>29.436328377504847</v>
      </c>
      <c r="J101" s="21">
        <f t="shared" si="14"/>
        <v>29.436328377504847</v>
      </c>
      <c r="K101" s="18">
        <v>0</v>
      </c>
      <c r="L101" s="18">
        <f t="shared" si="15"/>
        <v>273235</v>
      </c>
      <c r="M101" s="18">
        <v>273235</v>
      </c>
      <c r="N101" s="20">
        <v>4611</v>
      </c>
      <c r="O101" s="22">
        <v>0</v>
      </c>
      <c r="P101" s="18">
        <f t="shared" si="16"/>
        <v>59.257211017132946</v>
      </c>
      <c r="Q101" s="21">
        <f t="shared" si="17"/>
        <v>59.257211017132946</v>
      </c>
      <c r="R101" s="22">
        <f t="shared" si="18"/>
        <v>0</v>
      </c>
      <c r="S101" s="22">
        <f t="shared" si="18"/>
        <v>409849</v>
      </c>
      <c r="T101" s="51">
        <f t="shared" si="18"/>
        <v>409849</v>
      </c>
      <c r="U101" s="53">
        <f t="shared" si="18"/>
        <v>9252</v>
      </c>
      <c r="V101" s="18">
        <f t="shared" si="19"/>
        <v>0</v>
      </c>
      <c r="W101" s="21">
        <f t="shared" si="20"/>
        <v>44.29842196281885</v>
      </c>
      <c r="X101" s="44">
        <f t="shared" si="21"/>
        <v>44.29842196281885</v>
      </c>
    </row>
    <row r="102" spans="1:24">
      <c r="A102" s="17">
        <v>284</v>
      </c>
      <c r="B102" s="3">
        <v>1</v>
      </c>
      <c r="C102" s="3" t="s">
        <v>108</v>
      </c>
      <c r="D102" s="22">
        <v>0</v>
      </c>
      <c r="E102" s="18">
        <f t="shared" si="12"/>
        <v>298287</v>
      </c>
      <c r="F102" s="21">
        <v>298287</v>
      </c>
      <c r="G102" s="18">
        <v>11692</v>
      </c>
      <c r="H102" s="22">
        <v>0</v>
      </c>
      <c r="I102" s="18">
        <f t="shared" si="13"/>
        <v>25.512059527882311</v>
      </c>
      <c r="J102" s="21">
        <f t="shared" si="14"/>
        <v>25.512059527882311</v>
      </c>
      <c r="K102" s="18">
        <v>0</v>
      </c>
      <c r="L102" s="18">
        <f t="shared" si="15"/>
        <v>596587</v>
      </c>
      <c r="M102" s="18">
        <v>596587</v>
      </c>
      <c r="N102" s="20">
        <v>11920</v>
      </c>
      <c r="O102" s="22">
        <v>0</v>
      </c>
      <c r="P102" s="18">
        <f t="shared" si="16"/>
        <v>50.049244966442956</v>
      </c>
      <c r="Q102" s="21">
        <f t="shared" si="17"/>
        <v>50.049244966442956</v>
      </c>
      <c r="R102" s="22">
        <f t="shared" si="18"/>
        <v>0</v>
      </c>
      <c r="S102" s="22">
        <f t="shared" si="18"/>
        <v>894874</v>
      </c>
      <c r="T102" s="51">
        <f t="shared" si="18"/>
        <v>894874</v>
      </c>
      <c r="U102" s="53">
        <f t="shared" si="18"/>
        <v>23612</v>
      </c>
      <c r="V102" s="18">
        <f t="shared" si="19"/>
        <v>0</v>
      </c>
      <c r="W102" s="21">
        <f t="shared" si="20"/>
        <v>37.899119091987124</v>
      </c>
      <c r="X102" s="44">
        <f t="shared" si="21"/>
        <v>37.899119091987124</v>
      </c>
    </row>
    <row r="103" spans="1:24">
      <c r="A103" s="17">
        <v>286</v>
      </c>
      <c r="B103" s="3">
        <v>1</v>
      </c>
      <c r="C103" s="3" t="s">
        <v>109</v>
      </c>
      <c r="D103" s="22">
        <v>0</v>
      </c>
      <c r="E103" s="18">
        <f t="shared" si="12"/>
        <v>58721</v>
      </c>
      <c r="F103" s="21">
        <v>58721</v>
      </c>
      <c r="G103" s="18">
        <v>2405</v>
      </c>
      <c r="H103" s="22">
        <v>0</v>
      </c>
      <c r="I103" s="18">
        <f t="shared" si="13"/>
        <v>24.416216216216217</v>
      </c>
      <c r="J103" s="21">
        <f t="shared" si="14"/>
        <v>24.416216216216217</v>
      </c>
      <c r="K103" s="18">
        <v>0</v>
      </c>
      <c r="L103" s="18">
        <f t="shared" si="15"/>
        <v>117445</v>
      </c>
      <c r="M103" s="18">
        <v>117445</v>
      </c>
      <c r="N103" s="20">
        <v>2405</v>
      </c>
      <c r="O103" s="22">
        <v>0</v>
      </c>
      <c r="P103" s="18">
        <f t="shared" si="16"/>
        <v>48.833679833679831</v>
      </c>
      <c r="Q103" s="21">
        <f t="shared" si="17"/>
        <v>48.833679833679831</v>
      </c>
      <c r="R103" s="22">
        <f t="shared" si="18"/>
        <v>0</v>
      </c>
      <c r="S103" s="22">
        <f t="shared" si="18"/>
        <v>176166</v>
      </c>
      <c r="T103" s="51">
        <f t="shared" si="18"/>
        <v>176166</v>
      </c>
      <c r="U103" s="53">
        <f t="shared" si="18"/>
        <v>4810</v>
      </c>
      <c r="V103" s="18">
        <f t="shared" si="19"/>
        <v>0</v>
      </c>
      <c r="W103" s="21">
        <f t="shared" si="20"/>
        <v>36.624948024948026</v>
      </c>
      <c r="X103" s="44">
        <f t="shared" si="21"/>
        <v>36.624948024948026</v>
      </c>
    </row>
    <row r="104" spans="1:24">
      <c r="A104" s="17">
        <v>294</v>
      </c>
      <c r="B104" s="3">
        <v>1</v>
      </c>
      <c r="C104" s="3" t="s">
        <v>110</v>
      </c>
      <c r="D104" s="22">
        <v>0</v>
      </c>
      <c r="E104" s="18">
        <f t="shared" si="12"/>
        <v>34182</v>
      </c>
      <c r="F104" s="21">
        <v>34182</v>
      </c>
      <c r="G104" s="18">
        <v>2024</v>
      </c>
      <c r="H104" s="22">
        <v>0</v>
      </c>
      <c r="I104" s="18">
        <f t="shared" si="13"/>
        <v>16.888339920948617</v>
      </c>
      <c r="J104" s="21">
        <f t="shared" si="14"/>
        <v>16.888339920948617</v>
      </c>
      <c r="K104" s="18">
        <v>0</v>
      </c>
      <c r="L104" s="18">
        <f t="shared" si="15"/>
        <v>68366</v>
      </c>
      <c r="M104" s="18">
        <v>68366</v>
      </c>
      <c r="N104" s="20">
        <v>2025</v>
      </c>
      <c r="O104" s="22">
        <v>0</v>
      </c>
      <c r="P104" s="18">
        <f t="shared" si="16"/>
        <v>33.760987654320985</v>
      </c>
      <c r="Q104" s="21">
        <f t="shared" si="17"/>
        <v>33.760987654320985</v>
      </c>
      <c r="R104" s="22">
        <f t="shared" si="18"/>
        <v>0</v>
      </c>
      <c r="S104" s="22">
        <f t="shared" si="18"/>
        <v>102548</v>
      </c>
      <c r="T104" s="51">
        <f t="shared" si="18"/>
        <v>102548</v>
      </c>
      <c r="U104" s="53">
        <f t="shared" si="18"/>
        <v>4049</v>
      </c>
      <c r="V104" s="18">
        <f t="shared" si="19"/>
        <v>0</v>
      </c>
      <c r="W104" s="21">
        <f t="shared" si="20"/>
        <v>25.326747345023463</v>
      </c>
      <c r="X104" s="44">
        <f t="shared" si="21"/>
        <v>25.326747345023463</v>
      </c>
    </row>
    <row r="105" spans="1:24">
      <c r="A105" s="17">
        <v>297</v>
      </c>
      <c r="B105" s="3">
        <v>1</v>
      </c>
      <c r="C105" s="3" t="s">
        <v>111</v>
      </c>
      <c r="D105" s="22">
        <v>0</v>
      </c>
      <c r="E105" s="18">
        <f t="shared" si="12"/>
        <v>8312</v>
      </c>
      <c r="F105" s="21">
        <v>8312</v>
      </c>
      <c r="G105" s="18">
        <v>348</v>
      </c>
      <c r="H105" s="22">
        <v>0</v>
      </c>
      <c r="I105" s="18">
        <f t="shared" si="13"/>
        <v>23.885057471264368</v>
      </c>
      <c r="J105" s="21">
        <f t="shared" si="14"/>
        <v>23.885057471264368</v>
      </c>
      <c r="K105" s="18">
        <v>0</v>
      </c>
      <c r="L105" s="18">
        <f t="shared" si="15"/>
        <v>16624</v>
      </c>
      <c r="M105" s="18">
        <v>16624</v>
      </c>
      <c r="N105" s="20">
        <v>346</v>
      </c>
      <c r="O105" s="22">
        <v>0</v>
      </c>
      <c r="P105" s="18">
        <f t="shared" si="16"/>
        <v>48.046242774566473</v>
      </c>
      <c r="Q105" s="21">
        <f t="shared" si="17"/>
        <v>48.046242774566473</v>
      </c>
      <c r="R105" s="22">
        <f t="shared" si="18"/>
        <v>0</v>
      </c>
      <c r="S105" s="22">
        <f t="shared" si="18"/>
        <v>24936</v>
      </c>
      <c r="T105" s="51">
        <f t="shared" si="18"/>
        <v>24936</v>
      </c>
      <c r="U105" s="53">
        <f t="shared" si="18"/>
        <v>694</v>
      </c>
      <c r="V105" s="18">
        <f t="shared" si="19"/>
        <v>0</v>
      </c>
      <c r="W105" s="21">
        <f t="shared" si="20"/>
        <v>35.930835734870314</v>
      </c>
      <c r="X105" s="44">
        <f t="shared" si="21"/>
        <v>35.930835734870314</v>
      </c>
    </row>
    <row r="106" spans="1:24">
      <c r="A106" s="17">
        <v>299</v>
      </c>
      <c r="B106" s="3">
        <v>1</v>
      </c>
      <c r="C106" s="3" t="s">
        <v>112</v>
      </c>
      <c r="D106" s="22">
        <v>0</v>
      </c>
      <c r="E106" s="18">
        <f t="shared" si="12"/>
        <v>16025</v>
      </c>
      <c r="F106" s="21">
        <v>16025</v>
      </c>
      <c r="G106" s="18">
        <v>685</v>
      </c>
      <c r="H106" s="22">
        <v>0</v>
      </c>
      <c r="I106" s="18">
        <f t="shared" si="13"/>
        <v>23.394160583941606</v>
      </c>
      <c r="J106" s="21">
        <f t="shared" si="14"/>
        <v>23.394160583941606</v>
      </c>
      <c r="K106" s="18">
        <v>0</v>
      </c>
      <c r="L106" s="18">
        <f t="shared" si="15"/>
        <v>32052</v>
      </c>
      <c r="M106" s="18">
        <v>32052</v>
      </c>
      <c r="N106" s="20">
        <v>691</v>
      </c>
      <c r="O106" s="22">
        <v>0</v>
      </c>
      <c r="P106" s="18">
        <f t="shared" si="16"/>
        <v>46.384949348769901</v>
      </c>
      <c r="Q106" s="21">
        <f t="shared" si="17"/>
        <v>46.384949348769901</v>
      </c>
      <c r="R106" s="22">
        <f t="shared" si="18"/>
        <v>0</v>
      </c>
      <c r="S106" s="22">
        <f t="shared" si="18"/>
        <v>48077</v>
      </c>
      <c r="T106" s="51">
        <f t="shared" si="18"/>
        <v>48077</v>
      </c>
      <c r="U106" s="53">
        <f t="shared" si="18"/>
        <v>1376</v>
      </c>
      <c r="V106" s="18">
        <f t="shared" si="19"/>
        <v>0</v>
      </c>
      <c r="W106" s="21">
        <f t="shared" si="20"/>
        <v>34.939680232558139</v>
      </c>
      <c r="X106" s="44">
        <f t="shared" si="21"/>
        <v>34.939680232558139</v>
      </c>
    </row>
    <row r="107" spans="1:24">
      <c r="A107" s="17">
        <v>300</v>
      </c>
      <c r="B107" s="3">
        <v>1</v>
      </c>
      <c r="C107" s="3" t="s">
        <v>113</v>
      </c>
      <c r="D107" s="22">
        <v>0</v>
      </c>
      <c r="E107" s="18">
        <f t="shared" si="12"/>
        <v>25768</v>
      </c>
      <c r="F107" s="21">
        <v>25768</v>
      </c>
      <c r="G107" s="18">
        <v>1110</v>
      </c>
      <c r="H107" s="22">
        <v>0</v>
      </c>
      <c r="I107" s="18">
        <f t="shared" si="13"/>
        <v>23.214414414414414</v>
      </c>
      <c r="J107" s="21">
        <f t="shared" si="14"/>
        <v>23.214414414414414</v>
      </c>
      <c r="K107" s="18">
        <v>0</v>
      </c>
      <c r="L107" s="18">
        <f t="shared" si="15"/>
        <v>51537</v>
      </c>
      <c r="M107" s="18">
        <v>51537</v>
      </c>
      <c r="N107" s="20">
        <v>1071</v>
      </c>
      <c r="O107" s="22">
        <v>0</v>
      </c>
      <c r="P107" s="18">
        <f t="shared" si="16"/>
        <v>48.120448179271712</v>
      </c>
      <c r="Q107" s="21">
        <f t="shared" si="17"/>
        <v>48.120448179271712</v>
      </c>
      <c r="R107" s="22">
        <f t="shared" si="18"/>
        <v>0</v>
      </c>
      <c r="S107" s="22">
        <f t="shared" si="18"/>
        <v>77305</v>
      </c>
      <c r="T107" s="51">
        <f t="shared" si="18"/>
        <v>77305</v>
      </c>
      <c r="U107" s="53">
        <f t="shared" si="18"/>
        <v>2181</v>
      </c>
      <c r="V107" s="18">
        <f t="shared" si="19"/>
        <v>0</v>
      </c>
      <c r="W107" s="21">
        <f t="shared" si="20"/>
        <v>35.444750114626316</v>
      </c>
      <c r="X107" s="44">
        <f t="shared" si="21"/>
        <v>35.444750114626316</v>
      </c>
    </row>
    <row r="108" spans="1:24">
      <c r="A108" s="17">
        <v>306</v>
      </c>
      <c r="B108" s="3">
        <v>1</v>
      </c>
      <c r="C108" s="3" t="s">
        <v>114</v>
      </c>
      <c r="D108" s="22">
        <v>0</v>
      </c>
      <c r="E108" s="18">
        <f t="shared" si="12"/>
        <v>6404</v>
      </c>
      <c r="F108" s="21">
        <v>6404</v>
      </c>
      <c r="G108" s="18">
        <v>310</v>
      </c>
      <c r="H108" s="22">
        <v>0</v>
      </c>
      <c r="I108" s="18">
        <f t="shared" si="13"/>
        <v>20.658064516129031</v>
      </c>
      <c r="J108" s="21">
        <f t="shared" si="14"/>
        <v>20.658064516129031</v>
      </c>
      <c r="K108" s="18">
        <v>0</v>
      </c>
      <c r="L108" s="18">
        <f t="shared" si="15"/>
        <v>12808</v>
      </c>
      <c r="M108" s="18">
        <v>12808</v>
      </c>
      <c r="N108" s="20">
        <v>313</v>
      </c>
      <c r="O108" s="22">
        <v>0</v>
      </c>
      <c r="P108" s="18">
        <f t="shared" si="16"/>
        <v>40.920127795527158</v>
      </c>
      <c r="Q108" s="21">
        <f t="shared" si="17"/>
        <v>40.920127795527158</v>
      </c>
      <c r="R108" s="22">
        <f t="shared" si="18"/>
        <v>0</v>
      </c>
      <c r="S108" s="22">
        <f t="shared" si="18"/>
        <v>19212</v>
      </c>
      <c r="T108" s="51">
        <f t="shared" si="18"/>
        <v>19212</v>
      </c>
      <c r="U108" s="53">
        <f t="shared" si="18"/>
        <v>623</v>
      </c>
      <c r="V108" s="18">
        <f t="shared" si="19"/>
        <v>0</v>
      </c>
      <c r="W108" s="21">
        <f t="shared" si="20"/>
        <v>30.837881219903693</v>
      </c>
      <c r="X108" s="44">
        <f t="shared" si="21"/>
        <v>30.837881219903693</v>
      </c>
    </row>
    <row r="109" spans="1:24">
      <c r="A109" s="17">
        <v>308</v>
      </c>
      <c r="B109" s="3">
        <v>1</v>
      </c>
      <c r="C109" s="3" t="s">
        <v>115</v>
      </c>
      <c r="D109" s="22">
        <v>0</v>
      </c>
      <c r="E109" s="18">
        <f t="shared" si="12"/>
        <v>13325</v>
      </c>
      <c r="F109" s="21">
        <v>13325</v>
      </c>
      <c r="G109" s="18">
        <v>625</v>
      </c>
      <c r="H109" s="22">
        <v>0</v>
      </c>
      <c r="I109" s="18">
        <f t="shared" si="13"/>
        <v>21.32</v>
      </c>
      <c r="J109" s="21">
        <f t="shared" si="14"/>
        <v>21.32</v>
      </c>
      <c r="K109" s="18">
        <v>0</v>
      </c>
      <c r="L109" s="18">
        <f t="shared" si="15"/>
        <v>26650</v>
      </c>
      <c r="M109" s="18">
        <v>26650</v>
      </c>
      <c r="N109" s="20">
        <v>616</v>
      </c>
      <c r="O109" s="22">
        <v>0</v>
      </c>
      <c r="P109" s="18">
        <f t="shared" si="16"/>
        <v>43.262987012987011</v>
      </c>
      <c r="Q109" s="21">
        <f t="shared" si="17"/>
        <v>43.262987012987011</v>
      </c>
      <c r="R109" s="22">
        <f t="shared" si="18"/>
        <v>0</v>
      </c>
      <c r="S109" s="22">
        <f t="shared" si="18"/>
        <v>39975</v>
      </c>
      <c r="T109" s="51">
        <f t="shared" si="18"/>
        <v>39975</v>
      </c>
      <c r="U109" s="53">
        <f t="shared" si="18"/>
        <v>1241</v>
      </c>
      <c r="V109" s="18">
        <f t="shared" si="19"/>
        <v>0</v>
      </c>
      <c r="W109" s="21">
        <f t="shared" si="20"/>
        <v>32.211925866236903</v>
      </c>
      <c r="X109" s="44">
        <f t="shared" si="21"/>
        <v>32.211925866236903</v>
      </c>
    </row>
    <row r="110" spans="1:24">
      <c r="A110" s="17">
        <v>309</v>
      </c>
      <c r="B110" s="3">
        <v>1</v>
      </c>
      <c r="C110" s="3" t="s">
        <v>116</v>
      </c>
      <c r="D110" s="22">
        <v>0</v>
      </c>
      <c r="E110" s="18">
        <f t="shared" si="12"/>
        <v>34189</v>
      </c>
      <c r="F110" s="21">
        <v>34189</v>
      </c>
      <c r="G110" s="18">
        <v>1577</v>
      </c>
      <c r="H110" s="22">
        <v>0</v>
      </c>
      <c r="I110" s="18">
        <f t="shared" si="13"/>
        <v>21.679771718452759</v>
      </c>
      <c r="J110" s="21">
        <f t="shared" si="14"/>
        <v>21.679771718452759</v>
      </c>
      <c r="K110" s="18">
        <v>0</v>
      </c>
      <c r="L110" s="18">
        <f t="shared" si="15"/>
        <v>68380</v>
      </c>
      <c r="M110" s="18">
        <v>68380</v>
      </c>
      <c r="N110" s="20">
        <v>1582</v>
      </c>
      <c r="O110" s="22">
        <v>0</v>
      </c>
      <c r="P110" s="18">
        <f t="shared" si="16"/>
        <v>43.223767383059418</v>
      </c>
      <c r="Q110" s="21">
        <f t="shared" si="17"/>
        <v>43.223767383059418</v>
      </c>
      <c r="R110" s="22">
        <f t="shared" si="18"/>
        <v>0</v>
      </c>
      <c r="S110" s="22">
        <f t="shared" si="18"/>
        <v>102569</v>
      </c>
      <c r="T110" s="51">
        <f t="shared" si="18"/>
        <v>102569</v>
      </c>
      <c r="U110" s="53">
        <f t="shared" si="18"/>
        <v>3159</v>
      </c>
      <c r="V110" s="18">
        <f t="shared" si="19"/>
        <v>0</v>
      </c>
      <c r="W110" s="21">
        <f t="shared" si="20"/>
        <v>32.468819246597022</v>
      </c>
      <c r="X110" s="44">
        <f t="shared" si="21"/>
        <v>32.468819246597022</v>
      </c>
    </row>
    <row r="111" spans="1:24">
      <c r="A111" s="17">
        <v>314</v>
      </c>
      <c r="B111" s="3">
        <v>1</v>
      </c>
      <c r="C111" s="3" t="s">
        <v>117</v>
      </c>
      <c r="D111" s="22">
        <v>0</v>
      </c>
      <c r="E111" s="18">
        <f t="shared" si="12"/>
        <v>17849</v>
      </c>
      <c r="F111" s="21">
        <v>17849</v>
      </c>
      <c r="G111" s="18">
        <v>764</v>
      </c>
      <c r="H111" s="22">
        <v>0</v>
      </c>
      <c r="I111" s="18">
        <f t="shared" si="13"/>
        <v>23.362565445026178</v>
      </c>
      <c r="J111" s="21">
        <f t="shared" si="14"/>
        <v>23.362565445026178</v>
      </c>
      <c r="K111" s="18">
        <v>0</v>
      </c>
      <c r="L111" s="18">
        <f t="shared" si="15"/>
        <v>35699</v>
      </c>
      <c r="M111" s="18">
        <v>35699</v>
      </c>
      <c r="N111" s="20">
        <v>764</v>
      </c>
      <c r="O111" s="22">
        <v>0</v>
      </c>
      <c r="P111" s="18">
        <f t="shared" si="16"/>
        <v>46.726439790575917</v>
      </c>
      <c r="Q111" s="21">
        <f t="shared" si="17"/>
        <v>46.726439790575917</v>
      </c>
      <c r="R111" s="22">
        <f t="shared" si="18"/>
        <v>0</v>
      </c>
      <c r="S111" s="22">
        <f t="shared" si="18"/>
        <v>53548</v>
      </c>
      <c r="T111" s="51">
        <f t="shared" si="18"/>
        <v>53548</v>
      </c>
      <c r="U111" s="53">
        <f t="shared" si="18"/>
        <v>1528</v>
      </c>
      <c r="V111" s="18">
        <f t="shared" si="19"/>
        <v>0</v>
      </c>
      <c r="W111" s="21">
        <f t="shared" si="20"/>
        <v>35.044502617801044</v>
      </c>
      <c r="X111" s="44">
        <f t="shared" si="21"/>
        <v>35.044502617801044</v>
      </c>
    </row>
    <row r="112" spans="1:24">
      <c r="A112" s="17">
        <v>316</v>
      </c>
      <c r="B112" s="3">
        <v>1</v>
      </c>
      <c r="C112" s="3" t="s">
        <v>118</v>
      </c>
      <c r="D112" s="22">
        <v>0</v>
      </c>
      <c r="E112" s="18">
        <f t="shared" si="12"/>
        <v>23497</v>
      </c>
      <c r="F112" s="21">
        <v>23497</v>
      </c>
      <c r="G112" s="18">
        <v>1049</v>
      </c>
      <c r="H112" s="22">
        <v>0</v>
      </c>
      <c r="I112" s="18">
        <f t="shared" si="13"/>
        <v>22.399428026692089</v>
      </c>
      <c r="J112" s="21">
        <f t="shared" si="14"/>
        <v>22.399428026692089</v>
      </c>
      <c r="K112" s="18">
        <v>0</v>
      </c>
      <c r="L112" s="18">
        <f t="shared" si="15"/>
        <v>46994</v>
      </c>
      <c r="M112" s="18">
        <v>46994</v>
      </c>
      <c r="N112" s="20">
        <v>1048</v>
      </c>
      <c r="O112" s="22">
        <v>0</v>
      </c>
      <c r="P112" s="18">
        <f t="shared" si="16"/>
        <v>44.841603053435115</v>
      </c>
      <c r="Q112" s="21">
        <f t="shared" si="17"/>
        <v>44.841603053435115</v>
      </c>
      <c r="R112" s="22">
        <f t="shared" si="18"/>
        <v>0</v>
      </c>
      <c r="S112" s="22">
        <f t="shared" si="18"/>
        <v>70491</v>
      </c>
      <c r="T112" s="51">
        <f t="shared" si="18"/>
        <v>70491</v>
      </c>
      <c r="U112" s="53">
        <f t="shared" si="18"/>
        <v>2097</v>
      </c>
      <c r="V112" s="18">
        <f t="shared" si="19"/>
        <v>0</v>
      </c>
      <c r="W112" s="21">
        <f t="shared" si="20"/>
        <v>33.615164520743917</v>
      </c>
      <c r="X112" s="44">
        <f t="shared" si="21"/>
        <v>33.615164520743917</v>
      </c>
    </row>
    <row r="113" spans="1:24">
      <c r="A113" s="17">
        <v>317</v>
      </c>
      <c r="B113" s="3">
        <v>1</v>
      </c>
      <c r="C113" s="3" t="s">
        <v>119</v>
      </c>
      <c r="D113" s="22">
        <v>0</v>
      </c>
      <c r="E113" s="18">
        <f t="shared" si="12"/>
        <v>24593</v>
      </c>
      <c r="F113" s="21">
        <v>24593</v>
      </c>
      <c r="G113" s="18">
        <v>931</v>
      </c>
      <c r="H113" s="22">
        <v>0</v>
      </c>
      <c r="I113" s="18">
        <f t="shared" si="13"/>
        <v>26.415682062298604</v>
      </c>
      <c r="J113" s="21">
        <f t="shared" si="14"/>
        <v>26.415682062298604</v>
      </c>
      <c r="K113" s="18">
        <v>0</v>
      </c>
      <c r="L113" s="18">
        <f t="shared" si="15"/>
        <v>49187</v>
      </c>
      <c r="M113" s="18">
        <v>49187</v>
      </c>
      <c r="N113" s="20">
        <v>922</v>
      </c>
      <c r="O113" s="22">
        <v>0</v>
      </c>
      <c r="P113" s="18">
        <f t="shared" si="16"/>
        <v>53.348156182212584</v>
      </c>
      <c r="Q113" s="21">
        <f t="shared" si="17"/>
        <v>53.348156182212584</v>
      </c>
      <c r="R113" s="22">
        <f t="shared" si="18"/>
        <v>0</v>
      </c>
      <c r="S113" s="22">
        <f t="shared" si="18"/>
        <v>73780</v>
      </c>
      <c r="T113" s="51">
        <f t="shared" si="18"/>
        <v>73780</v>
      </c>
      <c r="U113" s="53">
        <f t="shared" si="18"/>
        <v>1853</v>
      </c>
      <c r="V113" s="18">
        <f t="shared" si="19"/>
        <v>0</v>
      </c>
      <c r="W113" s="21">
        <f t="shared" si="20"/>
        <v>39.816513761467888</v>
      </c>
      <c r="X113" s="44">
        <f t="shared" si="21"/>
        <v>39.816513761467888</v>
      </c>
    </row>
    <row r="114" spans="1:24">
      <c r="A114" s="17">
        <v>318</v>
      </c>
      <c r="B114" s="3">
        <v>1</v>
      </c>
      <c r="C114" s="3" t="s">
        <v>120</v>
      </c>
      <c r="D114" s="22">
        <v>0</v>
      </c>
      <c r="E114" s="18">
        <f t="shared" si="12"/>
        <v>95646</v>
      </c>
      <c r="F114" s="21">
        <v>95646</v>
      </c>
      <c r="G114" s="18">
        <v>3981</v>
      </c>
      <c r="H114" s="22">
        <v>0</v>
      </c>
      <c r="I114" s="18">
        <f t="shared" si="13"/>
        <v>24.025621703089676</v>
      </c>
      <c r="J114" s="21">
        <f t="shared" si="14"/>
        <v>24.025621703089676</v>
      </c>
      <c r="K114" s="18">
        <v>0</v>
      </c>
      <c r="L114" s="18">
        <f t="shared" si="15"/>
        <v>191296</v>
      </c>
      <c r="M114" s="18">
        <v>191296</v>
      </c>
      <c r="N114" s="20">
        <v>4011</v>
      </c>
      <c r="O114" s="22">
        <v>0</v>
      </c>
      <c r="P114" s="18">
        <f t="shared" si="16"/>
        <v>47.69284467713787</v>
      </c>
      <c r="Q114" s="21">
        <f t="shared" si="17"/>
        <v>47.69284467713787</v>
      </c>
      <c r="R114" s="22">
        <f t="shared" si="18"/>
        <v>0</v>
      </c>
      <c r="S114" s="22">
        <f t="shared" si="18"/>
        <v>286942</v>
      </c>
      <c r="T114" s="51">
        <f t="shared" si="18"/>
        <v>286942</v>
      </c>
      <c r="U114" s="53">
        <f t="shared" si="18"/>
        <v>7992</v>
      </c>
      <c r="V114" s="18">
        <f t="shared" si="19"/>
        <v>0</v>
      </c>
      <c r="W114" s="21">
        <f t="shared" si="20"/>
        <v>35.903653653653656</v>
      </c>
      <c r="X114" s="44">
        <f t="shared" si="21"/>
        <v>35.903653653653656</v>
      </c>
    </row>
    <row r="115" spans="1:24">
      <c r="A115" s="17">
        <v>319</v>
      </c>
      <c r="B115" s="3">
        <v>1</v>
      </c>
      <c r="C115" s="3" t="s">
        <v>121</v>
      </c>
      <c r="D115" s="22">
        <v>0</v>
      </c>
      <c r="E115" s="18">
        <f t="shared" si="12"/>
        <v>14337</v>
      </c>
      <c r="F115" s="21">
        <v>14337</v>
      </c>
      <c r="G115" s="18">
        <v>553</v>
      </c>
      <c r="H115" s="22">
        <v>0</v>
      </c>
      <c r="I115" s="18">
        <f t="shared" si="13"/>
        <v>25.925858951175407</v>
      </c>
      <c r="J115" s="21">
        <f t="shared" si="14"/>
        <v>25.925858951175407</v>
      </c>
      <c r="K115" s="18">
        <v>0</v>
      </c>
      <c r="L115" s="18">
        <f t="shared" si="15"/>
        <v>28675</v>
      </c>
      <c r="M115" s="18">
        <v>28675</v>
      </c>
      <c r="N115" s="20">
        <v>539</v>
      </c>
      <c r="O115" s="22">
        <v>0</v>
      </c>
      <c r="P115" s="18">
        <f t="shared" si="16"/>
        <v>53.200371057513912</v>
      </c>
      <c r="Q115" s="21">
        <f t="shared" si="17"/>
        <v>53.200371057513912</v>
      </c>
      <c r="R115" s="22">
        <f t="shared" si="18"/>
        <v>0</v>
      </c>
      <c r="S115" s="22">
        <f t="shared" si="18"/>
        <v>43012</v>
      </c>
      <c r="T115" s="51">
        <f t="shared" si="18"/>
        <v>43012</v>
      </c>
      <c r="U115" s="53">
        <f t="shared" si="18"/>
        <v>1092</v>
      </c>
      <c r="V115" s="18">
        <f t="shared" si="19"/>
        <v>0</v>
      </c>
      <c r="W115" s="21">
        <f t="shared" si="20"/>
        <v>39.388278388278387</v>
      </c>
      <c r="X115" s="44">
        <f t="shared" si="21"/>
        <v>39.388278388278387</v>
      </c>
    </row>
    <row r="116" spans="1:24">
      <c r="A116" s="17">
        <v>323</v>
      </c>
      <c r="B116" s="3">
        <v>2</v>
      </c>
      <c r="C116" s="3" t="s">
        <v>122</v>
      </c>
      <c r="D116" s="22">
        <v>0</v>
      </c>
      <c r="E116" s="18">
        <f t="shared" si="12"/>
        <v>0</v>
      </c>
      <c r="F116" s="21">
        <v>0</v>
      </c>
      <c r="G116" s="18">
        <v>30</v>
      </c>
      <c r="H116" s="22">
        <v>0</v>
      </c>
      <c r="I116" s="18">
        <f t="shared" si="13"/>
        <v>0</v>
      </c>
      <c r="J116" s="21">
        <f t="shared" si="14"/>
        <v>0</v>
      </c>
      <c r="K116" s="18">
        <v>0</v>
      </c>
      <c r="L116" s="18">
        <f t="shared" si="15"/>
        <v>0</v>
      </c>
      <c r="M116" s="18">
        <v>0</v>
      </c>
      <c r="N116" s="20">
        <v>24</v>
      </c>
      <c r="O116" s="22">
        <v>0</v>
      </c>
      <c r="P116" s="18">
        <f t="shared" si="16"/>
        <v>0</v>
      </c>
      <c r="Q116" s="21">
        <f t="shared" si="17"/>
        <v>0</v>
      </c>
      <c r="R116" s="22">
        <f t="shared" si="18"/>
        <v>0</v>
      </c>
      <c r="S116" s="22">
        <f t="shared" si="18"/>
        <v>0</v>
      </c>
      <c r="T116" s="51">
        <f t="shared" si="18"/>
        <v>0</v>
      </c>
      <c r="U116" s="53">
        <f t="shared" si="18"/>
        <v>54</v>
      </c>
      <c r="V116" s="18">
        <f t="shared" si="19"/>
        <v>0</v>
      </c>
      <c r="W116" s="21">
        <f t="shared" si="20"/>
        <v>0</v>
      </c>
      <c r="X116" s="44">
        <f t="shared" si="21"/>
        <v>0</v>
      </c>
    </row>
    <row r="117" spans="1:24">
      <c r="A117" s="17">
        <v>330</v>
      </c>
      <c r="B117" s="3">
        <v>1</v>
      </c>
      <c r="C117" s="3" t="s">
        <v>123</v>
      </c>
      <c r="D117" s="22">
        <v>0</v>
      </c>
      <c r="E117" s="18">
        <f t="shared" si="12"/>
        <v>7714</v>
      </c>
      <c r="F117" s="21">
        <v>7714</v>
      </c>
      <c r="G117" s="18">
        <v>248</v>
      </c>
      <c r="H117" s="22">
        <v>0</v>
      </c>
      <c r="I117" s="18">
        <f t="shared" si="13"/>
        <v>31.10483870967742</v>
      </c>
      <c r="J117" s="21">
        <f t="shared" si="14"/>
        <v>31.10483870967742</v>
      </c>
      <c r="K117" s="18">
        <v>0</v>
      </c>
      <c r="L117" s="18">
        <f t="shared" si="15"/>
        <v>15428</v>
      </c>
      <c r="M117" s="18">
        <v>15428</v>
      </c>
      <c r="N117" s="20">
        <v>243</v>
      </c>
      <c r="O117" s="22">
        <v>0</v>
      </c>
      <c r="P117" s="18">
        <f t="shared" si="16"/>
        <v>63.489711934156375</v>
      </c>
      <c r="Q117" s="21">
        <f t="shared" si="17"/>
        <v>63.489711934156375</v>
      </c>
      <c r="R117" s="22">
        <f t="shared" si="18"/>
        <v>0</v>
      </c>
      <c r="S117" s="22">
        <f t="shared" si="18"/>
        <v>23142</v>
      </c>
      <c r="T117" s="51">
        <f t="shared" si="18"/>
        <v>23142</v>
      </c>
      <c r="U117" s="53">
        <f t="shared" si="18"/>
        <v>491</v>
      </c>
      <c r="V117" s="18">
        <f t="shared" si="19"/>
        <v>0</v>
      </c>
      <c r="W117" s="21">
        <f t="shared" si="20"/>
        <v>47.132382892057024</v>
      </c>
      <c r="X117" s="44">
        <f t="shared" si="21"/>
        <v>47.132382892057024</v>
      </c>
    </row>
    <row r="118" spans="1:24">
      <c r="A118" s="17">
        <v>332</v>
      </c>
      <c r="B118" s="3">
        <v>1</v>
      </c>
      <c r="C118" s="3" t="s">
        <v>124</v>
      </c>
      <c r="D118" s="22">
        <v>0</v>
      </c>
      <c r="E118" s="18">
        <f t="shared" si="12"/>
        <v>39236</v>
      </c>
      <c r="F118" s="21">
        <v>39236</v>
      </c>
      <c r="G118" s="18">
        <v>1600</v>
      </c>
      <c r="H118" s="22">
        <v>0</v>
      </c>
      <c r="I118" s="18">
        <f t="shared" si="13"/>
        <v>24.522500000000001</v>
      </c>
      <c r="J118" s="21">
        <f t="shared" si="14"/>
        <v>24.522500000000001</v>
      </c>
      <c r="K118" s="18">
        <v>0</v>
      </c>
      <c r="L118" s="18">
        <f t="shared" si="15"/>
        <v>78474</v>
      </c>
      <c r="M118" s="18">
        <v>78474</v>
      </c>
      <c r="N118" s="20">
        <v>1575</v>
      </c>
      <c r="O118" s="22">
        <v>0</v>
      </c>
      <c r="P118" s="18">
        <f t="shared" si="16"/>
        <v>49.824761904761907</v>
      </c>
      <c r="Q118" s="21">
        <f t="shared" si="17"/>
        <v>49.824761904761907</v>
      </c>
      <c r="R118" s="22">
        <f t="shared" si="18"/>
        <v>0</v>
      </c>
      <c r="S118" s="22">
        <f t="shared" si="18"/>
        <v>117710</v>
      </c>
      <c r="T118" s="51">
        <f t="shared" si="18"/>
        <v>117710</v>
      </c>
      <c r="U118" s="53">
        <f t="shared" si="18"/>
        <v>3175</v>
      </c>
      <c r="V118" s="18">
        <f t="shared" si="19"/>
        <v>0</v>
      </c>
      <c r="W118" s="21">
        <f t="shared" si="20"/>
        <v>37.074015748031499</v>
      </c>
      <c r="X118" s="44">
        <f t="shared" si="21"/>
        <v>37.074015748031499</v>
      </c>
    </row>
    <row r="119" spans="1:24">
      <c r="A119" s="17">
        <v>333</v>
      </c>
      <c r="B119" s="3">
        <v>1</v>
      </c>
      <c r="C119" s="3" t="s">
        <v>125</v>
      </c>
      <c r="D119" s="22">
        <v>0</v>
      </c>
      <c r="E119" s="18">
        <f t="shared" si="12"/>
        <v>12114</v>
      </c>
      <c r="F119" s="21">
        <v>12114</v>
      </c>
      <c r="G119" s="18">
        <v>466</v>
      </c>
      <c r="H119" s="22">
        <v>0</v>
      </c>
      <c r="I119" s="18">
        <f t="shared" si="13"/>
        <v>25.995708154506438</v>
      </c>
      <c r="J119" s="21">
        <f t="shared" si="14"/>
        <v>25.995708154506438</v>
      </c>
      <c r="K119" s="18">
        <v>0</v>
      </c>
      <c r="L119" s="18">
        <f t="shared" si="15"/>
        <v>24228</v>
      </c>
      <c r="M119" s="18">
        <v>24228</v>
      </c>
      <c r="N119" s="20">
        <v>473</v>
      </c>
      <c r="O119" s="22">
        <v>0</v>
      </c>
      <c r="P119" s="18">
        <f t="shared" si="16"/>
        <v>51.221987315010573</v>
      </c>
      <c r="Q119" s="21">
        <f t="shared" si="17"/>
        <v>51.221987315010573</v>
      </c>
      <c r="R119" s="22">
        <f t="shared" si="18"/>
        <v>0</v>
      </c>
      <c r="S119" s="22">
        <f t="shared" si="18"/>
        <v>36342</v>
      </c>
      <c r="T119" s="51">
        <f t="shared" si="18"/>
        <v>36342</v>
      </c>
      <c r="U119" s="53">
        <f t="shared" si="18"/>
        <v>939</v>
      </c>
      <c r="V119" s="18">
        <f t="shared" si="19"/>
        <v>0</v>
      </c>
      <c r="W119" s="21">
        <f t="shared" si="20"/>
        <v>38.70287539936102</v>
      </c>
      <c r="X119" s="44">
        <f t="shared" si="21"/>
        <v>38.70287539936102</v>
      </c>
    </row>
    <row r="120" spans="1:24">
      <c r="A120" s="17">
        <v>345</v>
      </c>
      <c r="B120" s="3">
        <v>1</v>
      </c>
      <c r="C120" s="3" t="s">
        <v>126</v>
      </c>
      <c r="D120" s="22">
        <v>0</v>
      </c>
      <c r="E120" s="18">
        <f t="shared" si="12"/>
        <v>32292</v>
      </c>
      <c r="F120" s="21">
        <v>32292</v>
      </c>
      <c r="G120" s="18">
        <v>1471</v>
      </c>
      <c r="H120" s="22">
        <v>0</v>
      </c>
      <c r="I120" s="18">
        <f t="shared" si="13"/>
        <v>21.952413324269205</v>
      </c>
      <c r="J120" s="21">
        <f t="shared" si="14"/>
        <v>21.952413324269205</v>
      </c>
      <c r="K120" s="18">
        <v>0</v>
      </c>
      <c r="L120" s="18">
        <f t="shared" si="15"/>
        <v>64586</v>
      </c>
      <c r="M120" s="18">
        <v>64586</v>
      </c>
      <c r="N120" s="20">
        <v>1480</v>
      </c>
      <c r="O120" s="22">
        <v>0</v>
      </c>
      <c r="P120" s="18">
        <f t="shared" si="16"/>
        <v>43.639189189189189</v>
      </c>
      <c r="Q120" s="21">
        <f t="shared" si="17"/>
        <v>43.639189189189189</v>
      </c>
      <c r="R120" s="22">
        <f t="shared" si="18"/>
        <v>0</v>
      </c>
      <c r="S120" s="22">
        <f t="shared" si="18"/>
        <v>96878</v>
      </c>
      <c r="T120" s="51">
        <f t="shared" si="18"/>
        <v>96878</v>
      </c>
      <c r="U120" s="53">
        <f t="shared" si="18"/>
        <v>2951</v>
      </c>
      <c r="V120" s="18">
        <f t="shared" si="19"/>
        <v>0</v>
      </c>
      <c r="W120" s="21">
        <f t="shared" si="20"/>
        <v>32.828871568959677</v>
      </c>
      <c r="X120" s="44">
        <f t="shared" si="21"/>
        <v>32.828871568959677</v>
      </c>
    </row>
    <row r="121" spans="1:24">
      <c r="A121" s="17">
        <v>347</v>
      </c>
      <c r="B121" s="3">
        <v>1</v>
      </c>
      <c r="C121" s="3" t="s">
        <v>127</v>
      </c>
      <c r="D121" s="22">
        <v>0</v>
      </c>
      <c r="E121" s="18">
        <f t="shared" si="12"/>
        <v>102444</v>
      </c>
      <c r="F121" s="21">
        <v>102444</v>
      </c>
      <c r="G121" s="18">
        <v>4184</v>
      </c>
      <c r="H121" s="22">
        <v>0</v>
      </c>
      <c r="I121" s="18">
        <f t="shared" si="13"/>
        <v>24.484703632887189</v>
      </c>
      <c r="J121" s="21">
        <f t="shared" si="14"/>
        <v>24.484703632887189</v>
      </c>
      <c r="K121" s="18">
        <v>0</v>
      </c>
      <c r="L121" s="18">
        <f t="shared" si="15"/>
        <v>204893</v>
      </c>
      <c r="M121" s="18">
        <v>204893</v>
      </c>
      <c r="N121" s="20">
        <v>4223</v>
      </c>
      <c r="O121" s="22">
        <v>0</v>
      </c>
      <c r="P121" s="18">
        <f t="shared" si="16"/>
        <v>48.518351882547954</v>
      </c>
      <c r="Q121" s="21">
        <f t="shared" si="17"/>
        <v>48.518351882547954</v>
      </c>
      <c r="R121" s="22">
        <f t="shared" si="18"/>
        <v>0</v>
      </c>
      <c r="S121" s="22">
        <f t="shared" si="18"/>
        <v>307337</v>
      </c>
      <c r="T121" s="51">
        <f t="shared" si="18"/>
        <v>307337</v>
      </c>
      <c r="U121" s="53">
        <f t="shared" si="18"/>
        <v>8407</v>
      </c>
      <c r="V121" s="18">
        <f t="shared" si="19"/>
        <v>0</v>
      </c>
      <c r="W121" s="21">
        <f t="shared" si="20"/>
        <v>36.557273700487691</v>
      </c>
      <c r="X121" s="44">
        <f t="shared" si="21"/>
        <v>36.557273700487691</v>
      </c>
    </row>
    <row r="122" spans="1:24">
      <c r="A122" s="17">
        <v>356</v>
      </c>
      <c r="B122" s="3">
        <v>1</v>
      </c>
      <c r="C122" s="3" t="s">
        <v>128</v>
      </c>
      <c r="D122" s="22">
        <v>0</v>
      </c>
      <c r="E122" s="18">
        <f t="shared" si="12"/>
        <v>4612</v>
      </c>
      <c r="F122" s="21">
        <v>4612</v>
      </c>
      <c r="G122" s="18">
        <v>144</v>
      </c>
      <c r="H122" s="22">
        <v>0</v>
      </c>
      <c r="I122" s="18">
        <f t="shared" si="13"/>
        <v>32.027777777777779</v>
      </c>
      <c r="J122" s="21">
        <f t="shared" si="14"/>
        <v>32.027777777777779</v>
      </c>
      <c r="K122" s="18">
        <v>0</v>
      </c>
      <c r="L122" s="18">
        <f t="shared" si="15"/>
        <v>9223</v>
      </c>
      <c r="M122" s="18">
        <v>9223</v>
      </c>
      <c r="N122" s="20">
        <v>144</v>
      </c>
      <c r="O122" s="22">
        <v>0</v>
      </c>
      <c r="P122" s="18">
        <f t="shared" si="16"/>
        <v>64.048611111111114</v>
      </c>
      <c r="Q122" s="21">
        <f t="shared" si="17"/>
        <v>64.048611111111114</v>
      </c>
      <c r="R122" s="22">
        <f t="shared" si="18"/>
        <v>0</v>
      </c>
      <c r="S122" s="22">
        <f t="shared" si="18"/>
        <v>13835</v>
      </c>
      <c r="T122" s="51">
        <f t="shared" si="18"/>
        <v>13835</v>
      </c>
      <c r="U122" s="53">
        <f t="shared" si="18"/>
        <v>288</v>
      </c>
      <c r="V122" s="18">
        <f t="shared" si="19"/>
        <v>0</v>
      </c>
      <c r="W122" s="21">
        <f t="shared" si="20"/>
        <v>48.038194444444443</v>
      </c>
      <c r="X122" s="44">
        <f t="shared" si="21"/>
        <v>48.038194444444443</v>
      </c>
    </row>
    <row r="123" spans="1:24">
      <c r="A123" s="17">
        <v>361</v>
      </c>
      <c r="B123" s="3">
        <v>1</v>
      </c>
      <c r="C123" s="3" t="s">
        <v>129</v>
      </c>
      <c r="D123" s="22">
        <v>0</v>
      </c>
      <c r="E123" s="18">
        <f t="shared" si="12"/>
        <v>24050</v>
      </c>
      <c r="F123" s="21">
        <v>24050</v>
      </c>
      <c r="G123" s="18">
        <v>1068</v>
      </c>
      <c r="H123" s="22">
        <v>0</v>
      </c>
      <c r="I123" s="18">
        <f t="shared" si="13"/>
        <v>22.518726591760299</v>
      </c>
      <c r="J123" s="21">
        <f t="shared" si="14"/>
        <v>22.518726591760299</v>
      </c>
      <c r="K123" s="18">
        <v>0</v>
      </c>
      <c r="L123" s="18">
        <f t="shared" si="15"/>
        <v>48101</v>
      </c>
      <c r="M123" s="18">
        <v>48101</v>
      </c>
      <c r="N123" s="20">
        <v>1047</v>
      </c>
      <c r="O123" s="22">
        <v>0</v>
      </c>
      <c r="P123" s="18">
        <f t="shared" si="16"/>
        <v>45.941738299904486</v>
      </c>
      <c r="Q123" s="21">
        <f t="shared" si="17"/>
        <v>45.941738299904486</v>
      </c>
      <c r="R123" s="22">
        <f t="shared" si="18"/>
        <v>0</v>
      </c>
      <c r="S123" s="22">
        <f t="shared" si="18"/>
        <v>72151</v>
      </c>
      <c r="T123" s="51">
        <f t="shared" si="18"/>
        <v>72151</v>
      </c>
      <c r="U123" s="53">
        <f t="shared" si="18"/>
        <v>2115</v>
      </c>
      <c r="V123" s="18">
        <f t="shared" si="19"/>
        <v>0</v>
      </c>
      <c r="W123" s="21">
        <f t="shared" si="20"/>
        <v>34.113947990543736</v>
      </c>
      <c r="X123" s="44">
        <f t="shared" si="21"/>
        <v>34.113947990543736</v>
      </c>
    </row>
    <row r="124" spans="1:24">
      <c r="A124" s="17">
        <v>362</v>
      </c>
      <c r="B124" s="3">
        <v>1</v>
      </c>
      <c r="C124" s="3" t="s">
        <v>130</v>
      </c>
      <c r="D124" s="22">
        <v>0</v>
      </c>
      <c r="E124" s="18">
        <f t="shared" si="12"/>
        <v>7584</v>
      </c>
      <c r="F124" s="21">
        <v>7584</v>
      </c>
      <c r="G124" s="18">
        <v>333</v>
      </c>
      <c r="H124" s="22">
        <v>0</v>
      </c>
      <c r="I124" s="18">
        <f t="shared" si="13"/>
        <v>22.774774774774773</v>
      </c>
      <c r="J124" s="21">
        <f t="shared" si="14"/>
        <v>22.774774774774773</v>
      </c>
      <c r="K124" s="18">
        <v>0</v>
      </c>
      <c r="L124" s="18">
        <f t="shared" si="15"/>
        <v>15168</v>
      </c>
      <c r="M124" s="18">
        <v>15168</v>
      </c>
      <c r="N124" s="20">
        <v>321</v>
      </c>
      <c r="O124" s="22">
        <v>0</v>
      </c>
      <c r="P124" s="18">
        <f t="shared" si="16"/>
        <v>47.252336448598129</v>
      </c>
      <c r="Q124" s="21">
        <f t="shared" si="17"/>
        <v>47.252336448598129</v>
      </c>
      <c r="R124" s="22">
        <f t="shared" si="18"/>
        <v>0</v>
      </c>
      <c r="S124" s="22">
        <f t="shared" si="18"/>
        <v>22752</v>
      </c>
      <c r="T124" s="51">
        <f t="shared" si="18"/>
        <v>22752</v>
      </c>
      <c r="U124" s="53">
        <f t="shared" si="18"/>
        <v>654</v>
      </c>
      <c r="V124" s="18">
        <f t="shared" si="19"/>
        <v>0</v>
      </c>
      <c r="W124" s="21">
        <f t="shared" si="20"/>
        <v>34.788990825688074</v>
      </c>
      <c r="X124" s="44">
        <f t="shared" si="21"/>
        <v>34.788990825688074</v>
      </c>
    </row>
    <row r="125" spans="1:24">
      <c r="A125" s="17">
        <v>363</v>
      </c>
      <c r="B125" s="3">
        <v>1</v>
      </c>
      <c r="C125" s="3" t="s">
        <v>131</v>
      </c>
      <c r="D125" s="22">
        <v>0</v>
      </c>
      <c r="E125" s="18">
        <f t="shared" si="12"/>
        <v>10292</v>
      </c>
      <c r="F125" s="21">
        <v>10292</v>
      </c>
      <c r="G125" s="18">
        <v>241</v>
      </c>
      <c r="H125" s="22">
        <v>0</v>
      </c>
      <c r="I125" s="18">
        <f t="shared" si="13"/>
        <v>42.705394190871367</v>
      </c>
      <c r="J125" s="21">
        <f t="shared" si="14"/>
        <v>42.705394190871367</v>
      </c>
      <c r="K125" s="18">
        <v>0</v>
      </c>
      <c r="L125" s="18">
        <f t="shared" si="15"/>
        <v>20583</v>
      </c>
      <c r="M125" s="18">
        <v>20583</v>
      </c>
      <c r="N125" s="20">
        <v>247</v>
      </c>
      <c r="O125" s="22">
        <v>0</v>
      </c>
      <c r="P125" s="18">
        <f t="shared" si="16"/>
        <v>83.331983805668017</v>
      </c>
      <c r="Q125" s="21">
        <f t="shared" si="17"/>
        <v>83.331983805668017</v>
      </c>
      <c r="R125" s="22">
        <f t="shared" si="18"/>
        <v>0</v>
      </c>
      <c r="S125" s="22">
        <f t="shared" si="18"/>
        <v>30875</v>
      </c>
      <c r="T125" s="51">
        <f t="shared" si="18"/>
        <v>30875</v>
      </c>
      <c r="U125" s="53">
        <f t="shared" si="18"/>
        <v>488</v>
      </c>
      <c r="V125" s="18">
        <f t="shared" si="19"/>
        <v>0</v>
      </c>
      <c r="W125" s="21">
        <f t="shared" si="20"/>
        <v>63.268442622950822</v>
      </c>
      <c r="X125" s="44">
        <f t="shared" si="21"/>
        <v>63.268442622950822</v>
      </c>
    </row>
    <row r="126" spans="1:24">
      <c r="A126" s="17">
        <v>378</v>
      </c>
      <c r="B126" s="3">
        <v>1</v>
      </c>
      <c r="C126" s="3" t="s">
        <v>132</v>
      </c>
      <c r="D126" s="22">
        <v>0</v>
      </c>
      <c r="E126" s="18">
        <f t="shared" si="12"/>
        <v>13017</v>
      </c>
      <c r="F126" s="21">
        <v>13017</v>
      </c>
      <c r="G126" s="18">
        <v>543</v>
      </c>
      <c r="H126" s="22">
        <v>0</v>
      </c>
      <c r="I126" s="18">
        <f t="shared" si="13"/>
        <v>23.972375690607734</v>
      </c>
      <c r="J126" s="21">
        <f t="shared" si="14"/>
        <v>23.972375690607734</v>
      </c>
      <c r="K126" s="18">
        <v>0</v>
      </c>
      <c r="L126" s="18">
        <f t="shared" si="15"/>
        <v>26034</v>
      </c>
      <c r="M126" s="18">
        <v>26034</v>
      </c>
      <c r="N126" s="20">
        <v>530</v>
      </c>
      <c r="O126" s="22">
        <v>0</v>
      </c>
      <c r="P126" s="18">
        <f t="shared" si="16"/>
        <v>49.120754716981132</v>
      </c>
      <c r="Q126" s="21">
        <f t="shared" si="17"/>
        <v>49.120754716981132</v>
      </c>
      <c r="R126" s="22">
        <f t="shared" si="18"/>
        <v>0</v>
      </c>
      <c r="S126" s="22">
        <f t="shared" si="18"/>
        <v>39051</v>
      </c>
      <c r="T126" s="51">
        <f t="shared" si="18"/>
        <v>39051</v>
      </c>
      <c r="U126" s="53">
        <f t="shared" si="18"/>
        <v>1073</v>
      </c>
      <c r="V126" s="18">
        <f t="shared" si="19"/>
        <v>0</v>
      </c>
      <c r="W126" s="21">
        <f t="shared" si="20"/>
        <v>36.394221808014912</v>
      </c>
      <c r="X126" s="44">
        <f t="shared" si="21"/>
        <v>36.394221808014912</v>
      </c>
    </row>
    <row r="127" spans="1:24">
      <c r="A127" s="17">
        <v>381</v>
      </c>
      <c r="B127" s="3">
        <v>1</v>
      </c>
      <c r="C127" s="3" t="s">
        <v>133</v>
      </c>
      <c r="D127" s="22">
        <v>0</v>
      </c>
      <c r="E127" s="18">
        <f t="shared" si="12"/>
        <v>35761</v>
      </c>
      <c r="F127" s="21">
        <v>35761</v>
      </c>
      <c r="G127" s="18">
        <v>1360</v>
      </c>
      <c r="H127" s="22">
        <v>0</v>
      </c>
      <c r="I127" s="18">
        <f t="shared" si="13"/>
        <v>26.294852941176469</v>
      </c>
      <c r="J127" s="21">
        <f t="shared" si="14"/>
        <v>26.294852941176469</v>
      </c>
      <c r="K127" s="18">
        <v>0</v>
      </c>
      <c r="L127" s="18">
        <f t="shared" si="15"/>
        <v>71524</v>
      </c>
      <c r="M127" s="18">
        <v>71524</v>
      </c>
      <c r="N127" s="20">
        <v>1365</v>
      </c>
      <c r="O127" s="22">
        <v>0</v>
      </c>
      <c r="P127" s="18">
        <f t="shared" si="16"/>
        <v>52.398534798534797</v>
      </c>
      <c r="Q127" s="21">
        <f t="shared" si="17"/>
        <v>52.398534798534797</v>
      </c>
      <c r="R127" s="22">
        <f t="shared" si="18"/>
        <v>0</v>
      </c>
      <c r="S127" s="22">
        <f t="shared" si="18"/>
        <v>107285</v>
      </c>
      <c r="T127" s="51">
        <f t="shared" si="18"/>
        <v>107285</v>
      </c>
      <c r="U127" s="53">
        <f t="shared" si="18"/>
        <v>2725</v>
      </c>
      <c r="V127" s="18">
        <f t="shared" si="19"/>
        <v>0</v>
      </c>
      <c r="W127" s="21">
        <f t="shared" si="20"/>
        <v>39.370642201834862</v>
      </c>
      <c r="X127" s="44">
        <f t="shared" si="21"/>
        <v>39.370642201834862</v>
      </c>
    </row>
    <row r="128" spans="1:24">
      <c r="A128" s="17">
        <v>390</v>
      </c>
      <c r="B128" s="3">
        <v>1</v>
      </c>
      <c r="C128" s="3" t="s">
        <v>134</v>
      </c>
      <c r="D128" s="22">
        <v>0</v>
      </c>
      <c r="E128" s="18">
        <f t="shared" si="12"/>
        <v>11692</v>
      </c>
      <c r="F128" s="21">
        <v>11692</v>
      </c>
      <c r="G128" s="18">
        <v>464</v>
      </c>
      <c r="H128" s="22">
        <v>0</v>
      </c>
      <c r="I128" s="18">
        <f t="shared" si="13"/>
        <v>25.198275862068964</v>
      </c>
      <c r="J128" s="21">
        <f t="shared" si="14"/>
        <v>25.198275862068964</v>
      </c>
      <c r="K128" s="18">
        <v>0</v>
      </c>
      <c r="L128" s="18">
        <f t="shared" si="15"/>
        <v>23384</v>
      </c>
      <c r="M128" s="18">
        <v>23384</v>
      </c>
      <c r="N128" s="20">
        <v>459</v>
      </c>
      <c r="O128" s="22">
        <v>0</v>
      </c>
      <c r="P128" s="18">
        <f t="shared" si="16"/>
        <v>50.945533769063182</v>
      </c>
      <c r="Q128" s="21">
        <f t="shared" si="17"/>
        <v>50.945533769063182</v>
      </c>
      <c r="R128" s="22">
        <f t="shared" si="18"/>
        <v>0</v>
      </c>
      <c r="S128" s="22">
        <f t="shared" si="18"/>
        <v>35076</v>
      </c>
      <c r="T128" s="51">
        <f t="shared" si="18"/>
        <v>35076</v>
      </c>
      <c r="U128" s="53">
        <f t="shared" si="18"/>
        <v>923</v>
      </c>
      <c r="V128" s="18">
        <f t="shared" si="19"/>
        <v>0</v>
      </c>
      <c r="W128" s="21">
        <f t="shared" si="20"/>
        <v>38.00216684723727</v>
      </c>
      <c r="X128" s="44">
        <f t="shared" si="21"/>
        <v>38.00216684723727</v>
      </c>
    </row>
    <row r="129" spans="1:24">
      <c r="A129" s="17">
        <v>391</v>
      </c>
      <c r="B129" s="3">
        <v>1</v>
      </c>
      <c r="C129" s="3" t="s">
        <v>135</v>
      </c>
      <c r="D129" s="22">
        <v>0</v>
      </c>
      <c r="E129" s="18">
        <f t="shared" si="12"/>
        <v>9448</v>
      </c>
      <c r="F129" s="21">
        <v>9448</v>
      </c>
      <c r="G129" s="18">
        <v>497</v>
      </c>
      <c r="H129" s="22">
        <v>0</v>
      </c>
      <c r="I129" s="18">
        <f t="shared" si="13"/>
        <v>19.010060362173039</v>
      </c>
      <c r="J129" s="21">
        <f t="shared" si="14"/>
        <v>19.010060362173039</v>
      </c>
      <c r="K129" s="18">
        <v>0</v>
      </c>
      <c r="L129" s="18">
        <f t="shared" si="15"/>
        <v>18897</v>
      </c>
      <c r="M129" s="18">
        <v>18897</v>
      </c>
      <c r="N129" s="20">
        <v>496</v>
      </c>
      <c r="O129" s="22">
        <v>0</v>
      </c>
      <c r="P129" s="18">
        <f t="shared" si="16"/>
        <v>38.098790322580648</v>
      </c>
      <c r="Q129" s="21">
        <f t="shared" si="17"/>
        <v>38.098790322580648</v>
      </c>
      <c r="R129" s="22">
        <f t="shared" si="18"/>
        <v>0</v>
      </c>
      <c r="S129" s="22">
        <f t="shared" si="18"/>
        <v>28345</v>
      </c>
      <c r="T129" s="51">
        <f t="shared" si="18"/>
        <v>28345</v>
      </c>
      <c r="U129" s="53">
        <f t="shared" si="18"/>
        <v>993</v>
      </c>
      <c r="V129" s="18">
        <f t="shared" si="19"/>
        <v>0</v>
      </c>
      <c r="W129" s="21">
        <f t="shared" si="20"/>
        <v>28.544813695871099</v>
      </c>
      <c r="X129" s="44">
        <f t="shared" si="21"/>
        <v>28.544813695871099</v>
      </c>
    </row>
    <row r="130" spans="1:24">
      <c r="A130" s="17">
        <v>402</v>
      </c>
      <c r="B130" s="3">
        <v>1</v>
      </c>
      <c r="C130" s="3" t="s">
        <v>136</v>
      </c>
      <c r="D130" s="22">
        <v>0</v>
      </c>
      <c r="E130" s="18">
        <f t="shared" si="12"/>
        <v>3745</v>
      </c>
      <c r="F130" s="21">
        <v>3745</v>
      </c>
      <c r="G130" s="18">
        <v>111</v>
      </c>
      <c r="H130" s="22">
        <v>0</v>
      </c>
      <c r="I130" s="18">
        <f t="shared" si="13"/>
        <v>33.738738738738739</v>
      </c>
      <c r="J130" s="21">
        <f t="shared" si="14"/>
        <v>33.738738738738739</v>
      </c>
      <c r="K130" s="18">
        <v>0</v>
      </c>
      <c r="L130" s="18">
        <f t="shared" si="15"/>
        <v>7490</v>
      </c>
      <c r="M130" s="18">
        <v>7490</v>
      </c>
      <c r="N130" s="20">
        <v>110</v>
      </c>
      <c r="O130" s="22">
        <v>0</v>
      </c>
      <c r="P130" s="18">
        <f t="shared" si="16"/>
        <v>68.090909090909093</v>
      </c>
      <c r="Q130" s="21">
        <f t="shared" si="17"/>
        <v>68.090909090909093</v>
      </c>
      <c r="R130" s="22">
        <f t="shared" si="18"/>
        <v>0</v>
      </c>
      <c r="S130" s="22">
        <f t="shared" si="18"/>
        <v>11235</v>
      </c>
      <c r="T130" s="51">
        <f t="shared" si="18"/>
        <v>11235</v>
      </c>
      <c r="U130" s="53">
        <f t="shared" si="18"/>
        <v>221</v>
      </c>
      <c r="V130" s="18">
        <f t="shared" si="19"/>
        <v>0</v>
      </c>
      <c r="W130" s="21">
        <f t="shared" si="20"/>
        <v>50.837104072398191</v>
      </c>
      <c r="X130" s="44">
        <f t="shared" si="21"/>
        <v>50.837104072398191</v>
      </c>
    </row>
    <row r="131" spans="1:24">
      <c r="A131" s="17">
        <v>403</v>
      </c>
      <c r="B131" s="3">
        <v>1</v>
      </c>
      <c r="C131" s="3" t="s">
        <v>137</v>
      </c>
      <c r="D131" s="22">
        <v>0</v>
      </c>
      <c r="E131" s="18">
        <f t="shared" si="12"/>
        <v>2223</v>
      </c>
      <c r="F131" s="21">
        <v>2223</v>
      </c>
      <c r="G131" s="18">
        <v>150</v>
      </c>
      <c r="H131" s="22">
        <v>0</v>
      </c>
      <c r="I131" s="18">
        <f t="shared" si="13"/>
        <v>14.82</v>
      </c>
      <c r="J131" s="21">
        <f t="shared" si="14"/>
        <v>14.82</v>
      </c>
      <c r="K131" s="18">
        <v>0</v>
      </c>
      <c r="L131" s="18">
        <f t="shared" si="15"/>
        <v>4446</v>
      </c>
      <c r="M131" s="18">
        <v>4446</v>
      </c>
      <c r="N131" s="20">
        <v>155</v>
      </c>
      <c r="O131" s="22">
        <v>0</v>
      </c>
      <c r="P131" s="18">
        <f t="shared" si="16"/>
        <v>28.683870967741935</v>
      </c>
      <c r="Q131" s="21">
        <f t="shared" si="17"/>
        <v>28.683870967741935</v>
      </c>
      <c r="R131" s="22">
        <f t="shared" si="18"/>
        <v>0</v>
      </c>
      <c r="S131" s="22">
        <f t="shared" si="18"/>
        <v>6669</v>
      </c>
      <c r="T131" s="51">
        <f t="shared" si="18"/>
        <v>6669</v>
      </c>
      <c r="U131" s="53">
        <f t="shared" si="18"/>
        <v>305</v>
      </c>
      <c r="V131" s="18">
        <f t="shared" si="19"/>
        <v>0</v>
      </c>
      <c r="W131" s="21">
        <f t="shared" si="20"/>
        <v>21.865573770491803</v>
      </c>
      <c r="X131" s="44">
        <f t="shared" si="21"/>
        <v>21.865573770491803</v>
      </c>
    </row>
    <row r="132" spans="1:24">
      <c r="A132" s="17">
        <v>404</v>
      </c>
      <c r="B132" s="3">
        <v>1</v>
      </c>
      <c r="C132" s="3" t="s">
        <v>138</v>
      </c>
      <c r="D132" s="22">
        <v>0</v>
      </c>
      <c r="E132" s="18">
        <f t="shared" si="12"/>
        <v>3094</v>
      </c>
      <c r="F132" s="21">
        <v>3094</v>
      </c>
      <c r="G132" s="18">
        <v>200</v>
      </c>
      <c r="H132" s="22">
        <v>0</v>
      </c>
      <c r="I132" s="18">
        <f t="shared" si="13"/>
        <v>15.47</v>
      </c>
      <c r="J132" s="21">
        <f t="shared" si="14"/>
        <v>15.47</v>
      </c>
      <c r="K132" s="18">
        <v>0</v>
      </c>
      <c r="L132" s="18">
        <f t="shared" si="15"/>
        <v>6188</v>
      </c>
      <c r="M132" s="18">
        <v>6188</v>
      </c>
      <c r="N132" s="20">
        <v>190</v>
      </c>
      <c r="O132" s="22">
        <v>0</v>
      </c>
      <c r="P132" s="18">
        <f t="shared" si="16"/>
        <v>32.568421052631578</v>
      </c>
      <c r="Q132" s="21">
        <f t="shared" si="17"/>
        <v>32.568421052631578</v>
      </c>
      <c r="R132" s="22">
        <f t="shared" si="18"/>
        <v>0</v>
      </c>
      <c r="S132" s="22">
        <f t="shared" si="18"/>
        <v>9282</v>
      </c>
      <c r="T132" s="51">
        <f t="shared" si="18"/>
        <v>9282</v>
      </c>
      <c r="U132" s="53">
        <f t="shared" si="18"/>
        <v>390</v>
      </c>
      <c r="V132" s="18">
        <f t="shared" si="19"/>
        <v>0</v>
      </c>
      <c r="W132" s="21">
        <f t="shared" si="20"/>
        <v>23.8</v>
      </c>
      <c r="X132" s="44">
        <f t="shared" si="21"/>
        <v>23.8</v>
      </c>
    </row>
    <row r="133" spans="1:24">
      <c r="A133" s="17">
        <v>413</v>
      </c>
      <c r="B133" s="3">
        <v>1</v>
      </c>
      <c r="C133" s="3" t="s">
        <v>139</v>
      </c>
      <c r="D133" s="22">
        <v>0</v>
      </c>
      <c r="E133" s="18">
        <f t="shared" si="12"/>
        <v>60542</v>
      </c>
      <c r="F133" s="21">
        <v>60542</v>
      </c>
      <c r="G133" s="18">
        <v>2506</v>
      </c>
      <c r="H133" s="22">
        <v>0</v>
      </c>
      <c r="I133" s="18">
        <f t="shared" si="13"/>
        <v>24.158818834796488</v>
      </c>
      <c r="J133" s="21">
        <f t="shared" si="14"/>
        <v>24.158818834796488</v>
      </c>
      <c r="K133" s="18">
        <v>0</v>
      </c>
      <c r="L133" s="18">
        <f t="shared" si="15"/>
        <v>121086</v>
      </c>
      <c r="M133" s="18">
        <v>121086</v>
      </c>
      <c r="N133" s="20">
        <v>2523</v>
      </c>
      <c r="O133" s="22">
        <v>0</v>
      </c>
      <c r="P133" s="18">
        <f t="shared" si="16"/>
        <v>47.992865636147442</v>
      </c>
      <c r="Q133" s="21">
        <f t="shared" si="17"/>
        <v>47.992865636147442</v>
      </c>
      <c r="R133" s="22">
        <f t="shared" si="18"/>
        <v>0</v>
      </c>
      <c r="S133" s="22">
        <f t="shared" si="18"/>
        <v>181628</v>
      </c>
      <c r="T133" s="51">
        <f t="shared" si="18"/>
        <v>181628</v>
      </c>
      <c r="U133" s="53">
        <f t="shared" si="18"/>
        <v>5029</v>
      </c>
      <c r="V133" s="18">
        <f t="shared" si="19"/>
        <v>0</v>
      </c>
      <c r="W133" s="21">
        <f t="shared" si="20"/>
        <v>36.116126466494336</v>
      </c>
      <c r="X133" s="44">
        <f t="shared" si="21"/>
        <v>36.116126466494336</v>
      </c>
    </row>
    <row r="134" spans="1:24">
      <c r="A134" s="17">
        <v>414</v>
      </c>
      <c r="B134" s="3">
        <v>1</v>
      </c>
      <c r="C134" s="3" t="s">
        <v>140</v>
      </c>
      <c r="D134" s="22">
        <v>0</v>
      </c>
      <c r="E134" s="18">
        <f t="shared" si="12"/>
        <v>11732</v>
      </c>
      <c r="F134" s="21">
        <v>11732</v>
      </c>
      <c r="G134" s="18">
        <v>456</v>
      </c>
      <c r="H134" s="22">
        <v>0</v>
      </c>
      <c r="I134" s="18">
        <f t="shared" si="13"/>
        <v>25.728070175438596</v>
      </c>
      <c r="J134" s="21">
        <f t="shared" si="14"/>
        <v>25.728070175438596</v>
      </c>
      <c r="K134" s="18">
        <v>0</v>
      </c>
      <c r="L134" s="18">
        <f t="shared" si="15"/>
        <v>23465</v>
      </c>
      <c r="M134" s="18">
        <v>23465</v>
      </c>
      <c r="N134" s="20">
        <v>453</v>
      </c>
      <c r="O134" s="22">
        <v>0</v>
      </c>
      <c r="P134" s="18">
        <f t="shared" si="16"/>
        <v>51.799116997792495</v>
      </c>
      <c r="Q134" s="21">
        <f t="shared" si="17"/>
        <v>51.799116997792495</v>
      </c>
      <c r="R134" s="22">
        <f t="shared" si="18"/>
        <v>0</v>
      </c>
      <c r="S134" s="22">
        <f t="shared" si="18"/>
        <v>35197</v>
      </c>
      <c r="T134" s="51">
        <f t="shared" si="18"/>
        <v>35197</v>
      </c>
      <c r="U134" s="53">
        <f t="shared" si="18"/>
        <v>909</v>
      </c>
      <c r="V134" s="18">
        <f t="shared" si="19"/>
        <v>0</v>
      </c>
      <c r="W134" s="21">
        <f t="shared" si="20"/>
        <v>38.720572057205722</v>
      </c>
      <c r="X134" s="44">
        <f t="shared" si="21"/>
        <v>38.720572057205722</v>
      </c>
    </row>
    <row r="135" spans="1:24">
      <c r="A135" s="17">
        <v>415</v>
      </c>
      <c r="B135" s="3">
        <v>1</v>
      </c>
      <c r="C135" s="3" t="s">
        <v>141</v>
      </c>
      <c r="D135" s="22">
        <v>0</v>
      </c>
      <c r="E135" s="18">
        <f t="shared" si="12"/>
        <v>4336</v>
      </c>
      <c r="F135" s="21">
        <v>4336</v>
      </c>
      <c r="G135" s="18">
        <v>194</v>
      </c>
      <c r="H135" s="22">
        <v>0</v>
      </c>
      <c r="I135" s="18">
        <f t="shared" si="13"/>
        <v>22.350515463917525</v>
      </c>
      <c r="J135" s="21">
        <f t="shared" si="14"/>
        <v>22.350515463917525</v>
      </c>
      <c r="K135" s="18">
        <v>0</v>
      </c>
      <c r="L135" s="18">
        <f t="shared" si="15"/>
        <v>8673</v>
      </c>
      <c r="M135" s="18">
        <v>8673</v>
      </c>
      <c r="N135" s="20">
        <v>164</v>
      </c>
      <c r="O135" s="22">
        <v>0</v>
      </c>
      <c r="P135" s="18">
        <f t="shared" si="16"/>
        <v>52.884146341463413</v>
      </c>
      <c r="Q135" s="21">
        <f t="shared" si="17"/>
        <v>52.884146341463413</v>
      </c>
      <c r="R135" s="22">
        <f t="shared" si="18"/>
        <v>0</v>
      </c>
      <c r="S135" s="22">
        <f t="shared" si="18"/>
        <v>13009</v>
      </c>
      <c r="T135" s="51">
        <f t="shared" si="18"/>
        <v>13009</v>
      </c>
      <c r="U135" s="53">
        <f t="shared" si="18"/>
        <v>358</v>
      </c>
      <c r="V135" s="18">
        <f t="shared" si="19"/>
        <v>0</v>
      </c>
      <c r="W135" s="21">
        <f t="shared" si="20"/>
        <v>36.337988826815639</v>
      </c>
      <c r="X135" s="44">
        <f t="shared" si="21"/>
        <v>36.337988826815639</v>
      </c>
    </row>
    <row r="136" spans="1:24">
      <c r="A136" s="17">
        <v>423</v>
      </c>
      <c r="B136" s="3">
        <v>1</v>
      </c>
      <c r="C136" s="3" t="s">
        <v>142</v>
      </c>
      <c r="D136" s="22">
        <v>0</v>
      </c>
      <c r="E136" s="18">
        <f t="shared" si="12"/>
        <v>67145</v>
      </c>
      <c r="F136" s="21">
        <v>67145</v>
      </c>
      <c r="G136" s="18">
        <v>2760</v>
      </c>
      <c r="H136" s="22">
        <v>0</v>
      </c>
      <c r="I136" s="18">
        <f t="shared" si="13"/>
        <v>24.327898550724637</v>
      </c>
      <c r="J136" s="21">
        <f t="shared" si="14"/>
        <v>24.327898550724637</v>
      </c>
      <c r="K136" s="18">
        <v>0</v>
      </c>
      <c r="L136" s="18">
        <f t="shared" si="15"/>
        <v>134293</v>
      </c>
      <c r="M136" s="18">
        <v>134293</v>
      </c>
      <c r="N136" s="20">
        <v>2704</v>
      </c>
      <c r="O136" s="22">
        <v>0</v>
      </c>
      <c r="P136" s="18">
        <f t="shared" si="16"/>
        <v>49.664571005917161</v>
      </c>
      <c r="Q136" s="21">
        <f t="shared" si="17"/>
        <v>49.664571005917161</v>
      </c>
      <c r="R136" s="22">
        <f t="shared" si="18"/>
        <v>0</v>
      </c>
      <c r="S136" s="22">
        <f t="shared" si="18"/>
        <v>201438</v>
      </c>
      <c r="T136" s="51">
        <f t="shared" si="18"/>
        <v>201438</v>
      </c>
      <c r="U136" s="53">
        <f t="shared" si="18"/>
        <v>5464</v>
      </c>
      <c r="V136" s="18">
        <f t="shared" si="19"/>
        <v>0</v>
      </c>
      <c r="W136" s="21">
        <f t="shared" si="20"/>
        <v>36.866398243045388</v>
      </c>
      <c r="X136" s="44">
        <f t="shared" si="21"/>
        <v>36.866398243045388</v>
      </c>
    </row>
    <row r="137" spans="1:24">
      <c r="A137" s="17">
        <v>424</v>
      </c>
      <c r="B137" s="3">
        <v>1</v>
      </c>
      <c r="C137" s="3" t="s">
        <v>143</v>
      </c>
      <c r="D137" s="22">
        <v>0</v>
      </c>
      <c r="E137" s="18">
        <f t="shared" si="12"/>
        <v>9285</v>
      </c>
      <c r="F137" s="21">
        <v>9285</v>
      </c>
      <c r="G137" s="18">
        <v>442</v>
      </c>
      <c r="H137" s="22">
        <v>0</v>
      </c>
      <c r="I137" s="18">
        <f t="shared" si="13"/>
        <v>21.006787330316744</v>
      </c>
      <c r="J137" s="21">
        <f t="shared" si="14"/>
        <v>21.006787330316744</v>
      </c>
      <c r="K137" s="18">
        <v>0</v>
      </c>
      <c r="L137" s="18">
        <f t="shared" si="15"/>
        <v>18570</v>
      </c>
      <c r="M137" s="18">
        <v>18570</v>
      </c>
      <c r="N137" s="20">
        <v>444</v>
      </c>
      <c r="O137" s="22">
        <v>0</v>
      </c>
      <c r="P137" s="18">
        <f t="shared" si="16"/>
        <v>41.824324324324323</v>
      </c>
      <c r="Q137" s="21">
        <f t="shared" si="17"/>
        <v>41.824324324324323</v>
      </c>
      <c r="R137" s="22">
        <f t="shared" si="18"/>
        <v>0</v>
      </c>
      <c r="S137" s="22">
        <f t="shared" si="18"/>
        <v>27855</v>
      </c>
      <c r="T137" s="51">
        <f t="shared" si="18"/>
        <v>27855</v>
      </c>
      <c r="U137" s="53">
        <f t="shared" si="18"/>
        <v>886</v>
      </c>
      <c r="V137" s="18">
        <f t="shared" si="19"/>
        <v>0</v>
      </c>
      <c r="W137" s="21">
        <f t="shared" si="20"/>
        <v>31.439051918735892</v>
      </c>
      <c r="X137" s="44">
        <f t="shared" si="21"/>
        <v>31.439051918735892</v>
      </c>
    </row>
    <row r="138" spans="1:24">
      <c r="A138" s="17">
        <v>432</v>
      </c>
      <c r="B138" s="3">
        <v>1</v>
      </c>
      <c r="C138" s="3" t="s">
        <v>144</v>
      </c>
      <c r="D138" s="22">
        <v>0</v>
      </c>
      <c r="E138" s="18">
        <f t="shared" si="12"/>
        <v>16559</v>
      </c>
      <c r="F138" s="21">
        <v>16559</v>
      </c>
      <c r="G138" s="18">
        <v>609</v>
      </c>
      <c r="H138" s="22">
        <v>0</v>
      </c>
      <c r="I138" s="18">
        <f t="shared" si="13"/>
        <v>27.19047619047619</v>
      </c>
      <c r="J138" s="21">
        <f t="shared" si="14"/>
        <v>27.19047619047619</v>
      </c>
      <c r="K138" s="18">
        <v>0</v>
      </c>
      <c r="L138" s="18">
        <f t="shared" si="15"/>
        <v>33118</v>
      </c>
      <c r="M138" s="18">
        <v>33118</v>
      </c>
      <c r="N138" s="20">
        <v>606</v>
      </c>
      <c r="O138" s="22">
        <v>0</v>
      </c>
      <c r="P138" s="18">
        <f t="shared" si="16"/>
        <v>54.650165016501653</v>
      </c>
      <c r="Q138" s="21">
        <f t="shared" si="17"/>
        <v>54.650165016501653</v>
      </c>
      <c r="R138" s="22">
        <f t="shared" si="18"/>
        <v>0</v>
      </c>
      <c r="S138" s="22">
        <f t="shared" si="18"/>
        <v>49677</v>
      </c>
      <c r="T138" s="51">
        <f t="shared" si="18"/>
        <v>49677</v>
      </c>
      <c r="U138" s="53">
        <f t="shared" ref="U138" si="22">G138+N138</f>
        <v>1215</v>
      </c>
      <c r="V138" s="18">
        <f t="shared" si="19"/>
        <v>0</v>
      </c>
      <c r="W138" s="21">
        <f t="shared" si="20"/>
        <v>40.886419753086422</v>
      </c>
      <c r="X138" s="44">
        <f t="shared" si="21"/>
        <v>40.886419753086422</v>
      </c>
    </row>
    <row r="139" spans="1:24">
      <c r="A139" s="17">
        <v>435</v>
      </c>
      <c r="B139" s="3">
        <v>1</v>
      </c>
      <c r="C139" s="3" t="s">
        <v>145</v>
      </c>
      <c r="D139" s="22">
        <v>0</v>
      </c>
      <c r="E139" s="18">
        <f t="shared" ref="E139:E202" si="23">F139</f>
        <v>16492</v>
      </c>
      <c r="F139" s="21">
        <v>16492</v>
      </c>
      <c r="G139" s="18">
        <v>577</v>
      </c>
      <c r="H139" s="22">
        <v>0</v>
      </c>
      <c r="I139" s="18">
        <f t="shared" ref="I139:I202" si="24">F139/G139</f>
        <v>28.582322357019063</v>
      </c>
      <c r="J139" s="21">
        <f t="shared" ref="J139:J202" si="25">F139/G139</f>
        <v>28.582322357019063</v>
      </c>
      <c r="K139" s="18">
        <v>0</v>
      </c>
      <c r="L139" s="18">
        <f t="shared" ref="L139:L202" si="26">M139</f>
        <v>32985</v>
      </c>
      <c r="M139" s="18">
        <v>32985</v>
      </c>
      <c r="N139" s="20">
        <v>584</v>
      </c>
      <c r="O139" s="22">
        <v>0</v>
      </c>
      <c r="P139" s="18">
        <f t="shared" ref="P139:P202" si="27">M139/N139</f>
        <v>56.481164383561641</v>
      </c>
      <c r="Q139" s="21">
        <f t="shared" ref="Q139:Q202" si="28">M139/N139</f>
        <v>56.481164383561641</v>
      </c>
      <c r="R139" s="22">
        <f t="shared" ref="R139:U202" si="29">D139+K139</f>
        <v>0</v>
      </c>
      <c r="S139" s="22">
        <f t="shared" si="29"/>
        <v>49477</v>
      </c>
      <c r="T139" s="51">
        <f t="shared" si="29"/>
        <v>49477</v>
      </c>
      <c r="U139" s="53">
        <f t="shared" si="29"/>
        <v>1161</v>
      </c>
      <c r="V139" s="18">
        <f t="shared" ref="V139:V202" si="30">R139/U139</f>
        <v>0</v>
      </c>
      <c r="W139" s="21">
        <f t="shared" ref="W139:W202" si="31">S139/U139</f>
        <v>42.615848406546078</v>
      </c>
      <c r="X139" s="44">
        <f t="shared" ref="X139:X202" si="32">T139/U139</f>
        <v>42.615848406546078</v>
      </c>
    </row>
    <row r="140" spans="1:24">
      <c r="A140" s="17">
        <v>441</v>
      </c>
      <c r="B140" s="3">
        <v>1</v>
      </c>
      <c r="C140" s="3" t="s">
        <v>146</v>
      </c>
      <c r="D140" s="22">
        <v>0</v>
      </c>
      <c r="E140" s="18">
        <f t="shared" si="23"/>
        <v>9484</v>
      </c>
      <c r="F140" s="21">
        <v>9484</v>
      </c>
      <c r="G140" s="18">
        <v>387</v>
      </c>
      <c r="H140" s="22">
        <v>0</v>
      </c>
      <c r="I140" s="18">
        <f t="shared" si="24"/>
        <v>24.506459948320412</v>
      </c>
      <c r="J140" s="21">
        <f t="shared" si="25"/>
        <v>24.506459948320412</v>
      </c>
      <c r="K140" s="18">
        <v>0</v>
      </c>
      <c r="L140" s="18">
        <f t="shared" si="26"/>
        <v>18969</v>
      </c>
      <c r="M140" s="18">
        <v>18969</v>
      </c>
      <c r="N140" s="20">
        <v>381</v>
      </c>
      <c r="O140" s="22">
        <v>0</v>
      </c>
      <c r="P140" s="18">
        <f t="shared" si="27"/>
        <v>49.787401574803148</v>
      </c>
      <c r="Q140" s="21">
        <f t="shared" si="28"/>
        <v>49.787401574803148</v>
      </c>
      <c r="R140" s="22">
        <f t="shared" si="29"/>
        <v>0</v>
      </c>
      <c r="S140" s="22">
        <f t="shared" si="29"/>
        <v>28453</v>
      </c>
      <c r="T140" s="51">
        <f t="shared" si="29"/>
        <v>28453</v>
      </c>
      <c r="U140" s="53">
        <f t="shared" si="29"/>
        <v>768</v>
      </c>
      <c r="V140" s="18">
        <f t="shared" si="30"/>
        <v>0</v>
      </c>
      <c r="W140" s="21">
        <f t="shared" si="31"/>
        <v>37.048177083333336</v>
      </c>
      <c r="X140" s="44">
        <f t="shared" si="32"/>
        <v>37.048177083333336</v>
      </c>
    </row>
    <row r="141" spans="1:24">
      <c r="A141" s="17">
        <v>447</v>
      </c>
      <c r="B141" s="3">
        <v>1</v>
      </c>
      <c r="C141" s="3" t="s">
        <v>147</v>
      </c>
      <c r="D141" s="22">
        <v>0</v>
      </c>
      <c r="E141" s="18">
        <f t="shared" si="23"/>
        <v>5311</v>
      </c>
      <c r="F141" s="21">
        <v>5311</v>
      </c>
      <c r="G141" s="18">
        <v>154</v>
      </c>
      <c r="H141" s="22">
        <v>0</v>
      </c>
      <c r="I141" s="18">
        <f t="shared" si="24"/>
        <v>34.487012987012989</v>
      </c>
      <c r="J141" s="21">
        <f t="shared" si="25"/>
        <v>34.487012987012989</v>
      </c>
      <c r="K141" s="18">
        <v>0</v>
      </c>
      <c r="L141" s="18">
        <f t="shared" si="26"/>
        <v>10622</v>
      </c>
      <c r="M141" s="18">
        <v>10622</v>
      </c>
      <c r="N141" s="20">
        <v>156</v>
      </c>
      <c r="O141" s="22">
        <v>0</v>
      </c>
      <c r="P141" s="18">
        <f t="shared" si="27"/>
        <v>68.089743589743591</v>
      </c>
      <c r="Q141" s="21">
        <f t="shared" si="28"/>
        <v>68.089743589743591</v>
      </c>
      <c r="R141" s="22">
        <f t="shared" si="29"/>
        <v>0</v>
      </c>
      <c r="S141" s="22">
        <f t="shared" si="29"/>
        <v>15933</v>
      </c>
      <c r="T141" s="51">
        <f t="shared" si="29"/>
        <v>15933</v>
      </c>
      <c r="U141" s="53">
        <f t="shared" si="29"/>
        <v>310</v>
      </c>
      <c r="V141" s="18">
        <f t="shared" si="30"/>
        <v>0</v>
      </c>
      <c r="W141" s="21">
        <f t="shared" si="31"/>
        <v>51.396774193548389</v>
      </c>
      <c r="X141" s="44">
        <f t="shared" si="32"/>
        <v>51.396774193548389</v>
      </c>
    </row>
    <row r="142" spans="1:24">
      <c r="A142" s="17">
        <v>458</v>
      </c>
      <c r="B142" s="3">
        <v>1</v>
      </c>
      <c r="C142" s="3" t="s">
        <v>148</v>
      </c>
      <c r="D142" s="22">
        <v>0</v>
      </c>
      <c r="E142" s="18">
        <f t="shared" si="23"/>
        <v>5604</v>
      </c>
      <c r="F142" s="21">
        <v>5604</v>
      </c>
      <c r="G142" s="18">
        <v>219</v>
      </c>
      <c r="H142" s="22">
        <v>0</v>
      </c>
      <c r="I142" s="18">
        <f t="shared" si="24"/>
        <v>25.589041095890412</v>
      </c>
      <c r="J142" s="21">
        <f t="shared" si="25"/>
        <v>25.589041095890412</v>
      </c>
      <c r="K142" s="18">
        <v>0</v>
      </c>
      <c r="L142" s="18">
        <f t="shared" si="26"/>
        <v>11208</v>
      </c>
      <c r="M142" s="18">
        <v>11208</v>
      </c>
      <c r="N142" s="20">
        <v>216</v>
      </c>
      <c r="O142" s="22">
        <v>0</v>
      </c>
      <c r="P142" s="18">
        <f t="shared" si="27"/>
        <v>51.888888888888886</v>
      </c>
      <c r="Q142" s="21">
        <f t="shared" si="28"/>
        <v>51.888888888888886</v>
      </c>
      <c r="R142" s="22">
        <f t="shared" si="29"/>
        <v>0</v>
      </c>
      <c r="S142" s="22">
        <f t="shared" si="29"/>
        <v>16812</v>
      </c>
      <c r="T142" s="51">
        <f t="shared" si="29"/>
        <v>16812</v>
      </c>
      <c r="U142" s="53">
        <f t="shared" si="29"/>
        <v>435</v>
      </c>
      <c r="V142" s="18">
        <f t="shared" si="30"/>
        <v>0</v>
      </c>
      <c r="W142" s="21">
        <f t="shared" si="31"/>
        <v>38.648275862068964</v>
      </c>
      <c r="X142" s="44">
        <f t="shared" si="32"/>
        <v>38.648275862068964</v>
      </c>
    </row>
    <row r="143" spans="1:24">
      <c r="A143" s="17">
        <v>463</v>
      </c>
      <c r="B143" s="3">
        <v>1</v>
      </c>
      <c r="C143" s="3" t="s">
        <v>149</v>
      </c>
      <c r="D143" s="22">
        <v>0</v>
      </c>
      <c r="E143" s="18">
        <f t="shared" si="23"/>
        <v>20476</v>
      </c>
      <c r="F143" s="21">
        <v>20476</v>
      </c>
      <c r="G143" s="18">
        <v>962</v>
      </c>
      <c r="H143" s="22">
        <v>0</v>
      </c>
      <c r="I143" s="18">
        <f t="shared" si="24"/>
        <v>21.284823284823286</v>
      </c>
      <c r="J143" s="21">
        <f t="shared" si="25"/>
        <v>21.284823284823286</v>
      </c>
      <c r="K143" s="18">
        <v>0</v>
      </c>
      <c r="L143" s="18">
        <f t="shared" si="26"/>
        <v>40954</v>
      </c>
      <c r="M143" s="18">
        <v>40954</v>
      </c>
      <c r="N143" s="20">
        <v>938</v>
      </c>
      <c r="O143" s="22">
        <v>0</v>
      </c>
      <c r="P143" s="18">
        <f t="shared" si="27"/>
        <v>43.660980810234541</v>
      </c>
      <c r="Q143" s="21">
        <f t="shared" si="28"/>
        <v>43.660980810234541</v>
      </c>
      <c r="R143" s="22">
        <f t="shared" si="29"/>
        <v>0</v>
      </c>
      <c r="S143" s="22">
        <f t="shared" si="29"/>
        <v>61430</v>
      </c>
      <c r="T143" s="51">
        <f t="shared" si="29"/>
        <v>61430</v>
      </c>
      <c r="U143" s="53">
        <f t="shared" si="29"/>
        <v>1900</v>
      </c>
      <c r="V143" s="18">
        <f t="shared" si="30"/>
        <v>0</v>
      </c>
      <c r="W143" s="21">
        <f t="shared" si="31"/>
        <v>32.331578947368421</v>
      </c>
      <c r="X143" s="44">
        <f t="shared" si="32"/>
        <v>32.331578947368421</v>
      </c>
    </row>
    <row r="144" spans="1:24">
      <c r="A144" s="17">
        <v>465</v>
      </c>
      <c r="B144" s="3">
        <v>1</v>
      </c>
      <c r="C144" s="3" t="s">
        <v>150</v>
      </c>
      <c r="D144" s="22">
        <v>0</v>
      </c>
      <c r="E144" s="18">
        <f t="shared" si="23"/>
        <v>34248</v>
      </c>
      <c r="F144" s="21">
        <v>34248</v>
      </c>
      <c r="G144" s="18">
        <v>1548</v>
      </c>
      <c r="H144" s="22">
        <v>0</v>
      </c>
      <c r="I144" s="18">
        <f t="shared" si="24"/>
        <v>22.124031007751938</v>
      </c>
      <c r="J144" s="21">
        <f t="shared" si="25"/>
        <v>22.124031007751938</v>
      </c>
      <c r="K144" s="18">
        <v>0</v>
      </c>
      <c r="L144" s="18">
        <f t="shared" si="26"/>
        <v>68497</v>
      </c>
      <c r="M144" s="18">
        <v>68497</v>
      </c>
      <c r="N144" s="20">
        <v>1526</v>
      </c>
      <c r="O144" s="22">
        <v>0</v>
      </c>
      <c r="P144" s="18">
        <f t="shared" si="27"/>
        <v>44.886631716906948</v>
      </c>
      <c r="Q144" s="21">
        <f t="shared" si="28"/>
        <v>44.886631716906948</v>
      </c>
      <c r="R144" s="22">
        <f t="shared" si="29"/>
        <v>0</v>
      </c>
      <c r="S144" s="22">
        <f t="shared" si="29"/>
        <v>102745</v>
      </c>
      <c r="T144" s="51">
        <f t="shared" si="29"/>
        <v>102745</v>
      </c>
      <c r="U144" s="53">
        <f t="shared" si="29"/>
        <v>3074</v>
      </c>
      <c r="V144" s="18">
        <f t="shared" si="30"/>
        <v>0</v>
      </c>
      <c r="W144" s="21">
        <f t="shared" si="31"/>
        <v>33.42387768379961</v>
      </c>
      <c r="X144" s="44">
        <f t="shared" si="32"/>
        <v>33.42387768379961</v>
      </c>
    </row>
    <row r="145" spans="1:24">
      <c r="A145" s="17">
        <v>466</v>
      </c>
      <c r="B145" s="3">
        <v>1</v>
      </c>
      <c r="C145" s="3" t="s">
        <v>151</v>
      </c>
      <c r="D145" s="22">
        <v>0</v>
      </c>
      <c r="E145" s="18">
        <f t="shared" si="23"/>
        <v>49686</v>
      </c>
      <c r="F145" s="21">
        <v>49686</v>
      </c>
      <c r="G145" s="18">
        <v>2214</v>
      </c>
      <c r="H145" s="22">
        <v>0</v>
      </c>
      <c r="I145" s="18">
        <f t="shared" si="24"/>
        <v>22.441734417344172</v>
      </c>
      <c r="J145" s="21">
        <f t="shared" si="25"/>
        <v>22.441734417344172</v>
      </c>
      <c r="K145" s="18">
        <v>0</v>
      </c>
      <c r="L145" s="18">
        <f t="shared" si="26"/>
        <v>99375</v>
      </c>
      <c r="M145" s="18">
        <v>99375</v>
      </c>
      <c r="N145" s="20">
        <v>2193</v>
      </c>
      <c r="O145" s="22">
        <v>0</v>
      </c>
      <c r="P145" s="18">
        <f t="shared" si="27"/>
        <v>45.314637482900139</v>
      </c>
      <c r="Q145" s="21">
        <f t="shared" si="28"/>
        <v>45.314637482900139</v>
      </c>
      <c r="R145" s="22">
        <f t="shared" si="29"/>
        <v>0</v>
      </c>
      <c r="S145" s="22">
        <f t="shared" si="29"/>
        <v>149061</v>
      </c>
      <c r="T145" s="51">
        <f t="shared" si="29"/>
        <v>149061</v>
      </c>
      <c r="U145" s="53">
        <f t="shared" si="29"/>
        <v>4407</v>
      </c>
      <c r="V145" s="18">
        <f t="shared" si="30"/>
        <v>0</v>
      </c>
      <c r="W145" s="21">
        <f t="shared" si="31"/>
        <v>33.823689584751534</v>
      </c>
      <c r="X145" s="44">
        <f t="shared" si="32"/>
        <v>33.823689584751534</v>
      </c>
    </row>
    <row r="146" spans="1:24">
      <c r="A146" s="17">
        <v>473</v>
      </c>
      <c r="B146" s="3">
        <v>1</v>
      </c>
      <c r="C146" s="3" t="s">
        <v>152</v>
      </c>
      <c r="D146" s="22">
        <v>0</v>
      </c>
      <c r="E146" s="18">
        <f t="shared" si="23"/>
        <v>9527</v>
      </c>
      <c r="F146" s="21">
        <v>9527</v>
      </c>
      <c r="G146" s="18">
        <v>452</v>
      </c>
      <c r="H146" s="22">
        <v>0</v>
      </c>
      <c r="I146" s="18">
        <f t="shared" si="24"/>
        <v>21.077433628318584</v>
      </c>
      <c r="J146" s="21">
        <f t="shared" si="25"/>
        <v>21.077433628318584</v>
      </c>
      <c r="K146" s="18">
        <v>0</v>
      </c>
      <c r="L146" s="18">
        <f t="shared" si="26"/>
        <v>19055</v>
      </c>
      <c r="M146" s="18">
        <v>19055</v>
      </c>
      <c r="N146" s="20">
        <v>452</v>
      </c>
      <c r="O146" s="22">
        <v>0</v>
      </c>
      <c r="P146" s="18">
        <f t="shared" si="27"/>
        <v>42.157079646017699</v>
      </c>
      <c r="Q146" s="21">
        <f t="shared" si="28"/>
        <v>42.157079646017699</v>
      </c>
      <c r="R146" s="22">
        <f t="shared" si="29"/>
        <v>0</v>
      </c>
      <c r="S146" s="22">
        <f t="shared" si="29"/>
        <v>28582</v>
      </c>
      <c r="T146" s="51">
        <f t="shared" si="29"/>
        <v>28582</v>
      </c>
      <c r="U146" s="53">
        <f t="shared" si="29"/>
        <v>904</v>
      </c>
      <c r="V146" s="18">
        <f t="shared" si="30"/>
        <v>0</v>
      </c>
      <c r="W146" s="21">
        <f t="shared" si="31"/>
        <v>31.61725663716814</v>
      </c>
      <c r="X146" s="44">
        <f t="shared" si="32"/>
        <v>31.61725663716814</v>
      </c>
    </row>
    <row r="147" spans="1:24">
      <c r="A147" s="17">
        <v>477</v>
      </c>
      <c r="B147" s="3">
        <v>1</v>
      </c>
      <c r="C147" s="3" t="s">
        <v>153</v>
      </c>
      <c r="D147" s="22">
        <v>0</v>
      </c>
      <c r="E147" s="18">
        <f t="shared" si="23"/>
        <v>70085</v>
      </c>
      <c r="F147" s="21">
        <v>70085</v>
      </c>
      <c r="G147" s="18">
        <v>3119</v>
      </c>
      <c r="H147" s="22">
        <v>0</v>
      </c>
      <c r="I147" s="18">
        <f t="shared" si="24"/>
        <v>22.47034305867265</v>
      </c>
      <c r="J147" s="21">
        <f t="shared" si="25"/>
        <v>22.47034305867265</v>
      </c>
      <c r="K147" s="18">
        <v>0</v>
      </c>
      <c r="L147" s="18">
        <f t="shared" si="26"/>
        <v>140174</v>
      </c>
      <c r="M147" s="18">
        <v>140174</v>
      </c>
      <c r="N147" s="20">
        <v>3104</v>
      </c>
      <c r="O147" s="22">
        <v>0</v>
      </c>
      <c r="P147" s="18">
        <f t="shared" si="27"/>
        <v>45.15914948453608</v>
      </c>
      <c r="Q147" s="21">
        <f t="shared" si="28"/>
        <v>45.15914948453608</v>
      </c>
      <c r="R147" s="22">
        <f t="shared" si="29"/>
        <v>0</v>
      </c>
      <c r="S147" s="22">
        <f t="shared" si="29"/>
        <v>210259</v>
      </c>
      <c r="T147" s="51">
        <f t="shared" si="29"/>
        <v>210259</v>
      </c>
      <c r="U147" s="53">
        <f t="shared" si="29"/>
        <v>6223</v>
      </c>
      <c r="V147" s="18">
        <f t="shared" si="30"/>
        <v>0</v>
      </c>
      <c r="W147" s="21">
        <f t="shared" si="31"/>
        <v>33.787401574803148</v>
      </c>
      <c r="X147" s="44">
        <f t="shared" si="32"/>
        <v>33.787401574803148</v>
      </c>
    </row>
    <row r="148" spans="1:24">
      <c r="A148" s="17">
        <v>480</v>
      </c>
      <c r="B148" s="3">
        <v>1</v>
      </c>
      <c r="C148" s="3" t="s">
        <v>154</v>
      </c>
      <c r="D148" s="22">
        <v>0</v>
      </c>
      <c r="E148" s="18">
        <f t="shared" si="23"/>
        <v>18233</v>
      </c>
      <c r="F148" s="21">
        <v>18233</v>
      </c>
      <c r="G148" s="18">
        <v>633</v>
      </c>
      <c r="H148" s="22">
        <v>0</v>
      </c>
      <c r="I148" s="18">
        <f t="shared" si="24"/>
        <v>28.804107424960506</v>
      </c>
      <c r="J148" s="21">
        <f t="shared" si="25"/>
        <v>28.804107424960506</v>
      </c>
      <c r="K148" s="18">
        <v>0</v>
      </c>
      <c r="L148" s="18">
        <f t="shared" si="26"/>
        <v>36467</v>
      </c>
      <c r="M148" s="18">
        <v>36467</v>
      </c>
      <c r="N148" s="20">
        <v>631</v>
      </c>
      <c r="O148" s="22">
        <v>0</v>
      </c>
      <c r="P148" s="18">
        <f t="shared" si="27"/>
        <v>57.792393026941362</v>
      </c>
      <c r="Q148" s="21">
        <f t="shared" si="28"/>
        <v>57.792393026941362</v>
      </c>
      <c r="R148" s="22">
        <f t="shared" si="29"/>
        <v>0</v>
      </c>
      <c r="S148" s="22">
        <f t="shared" si="29"/>
        <v>54700</v>
      </c>
      <c r="T148" s="51">
        <f t="shared" si="29"/>
        <v>54700</v>
      </c>
      <c r="U148" s="53">
        <f t="shared" si="29"/>
        <v>1264</v>
      </c>
      <c r="V148" s="18">
        <f t="shared" si="30"/>
        <v>0</v>
      </c>
      <c r="W148" s="21">
        <f t="shared" si="31"/>
        <v>43.275316455696199</v>
      </c>
      <c r="X148" s="44">
        <f t="shared" si="32"/>
        <v>43.275316455696199</v>
      </c>
    </row>
    <row r="149" spans="1:24">
      <c r="A149" s="17">
        <v>482</v>
      </c>
      <c r="B149" s="3">
        <v>1</v>
      </c>
      <c r="C149" s="3" t="s">
        <v>155</v>
      </c>
      <c r="D149" s="22">
        <v>0</v>
      </c>
      <c r="E149" s="18">
        <f t="shared" si="23"/>
        <v>64302</v>
      </c>
      <c r="F149" s="21">
        <v>64302</v>
      </c>
      <c r="G149" s="18">
        <v>2306</v>
      </c>
      <c r="H149" s="22">
        <v>0</v>
      </c>
      <c r="I149" s="18">
        <f t="shared" si="24"/>
        <v>27.884648742411102</v>
      </c>
      <c r="J149" s="21">
        <f t="shared" si="25"/>
        <v>27.884648742411102</v>
      </c>
      <c r="K149" s="18">
        <v>0</v>
      </c>
      <c r="L149" s="18">
        <f t="shared" si="26"/>
        <v>128607</v>
      </c>
      <c r="M149" s="18">
        <v>128607</v>
      </c>
      <c r="N149" s="20">
        <v>2283</v>
      </c>
      <c r="O149" s="22">
        <v>0</v>
      </c>
      <c r="P149" s="18">
        <f t="shared" si="27"/>
        <v>56.332457293035482</v>
      </c>
      <c r="Q149" s="21">
        <f t="shared" si="28"/>
        <v>56.332457293035482</v>
      </c>
      <c r="R149" s="22">
        <f t="shared" si="29"/>
        <v>0</v>
      </c>
      <c r="S149" s="22">
        <f t="shared" si="29"/>
        <v>192909</v>
      </c>
      <c r="T149" s="51">
        <f t="shared" si="29"/>
        <v>192909</v>
      </c>
      <c r="U149" s="53">
        <f t="shared" si="29"/>
        <v>4589</v>
      </c>
      <c r="V149" s="18">
        <f t="shared" si="30"/>
        <v>0</v>
      </c>
      <c r="W149" s="21">
        <f t="shared" si="31"/>
        <v>42.037263020265854</v>
      </c>
      <c r="X149" s="44">
        <f t="shared" si="32"/>
        <v>42.037263020265854</v>
      </c>
    </row>
    <row r="150" spans="1:24">
      <c r="A150" s="17">
        <v>484</v>
      </c>
      <c r="B150" s="3">
        <v>1</v>
      </c>
      <c r="C150" s="3" t="s">
        <v>156</v>
      </c>
      <c r="D150" s="22">
        <v>0</v>
      </c>
      <c r="E150" s="18">
        <f t="shared" si="23"/>
        <v>23383</v>
      </c>
      <c r="F150" s="21">
        <v>23383</v>
      </c>
      <c r="G150" s="18">
        <v>1122</v>
      </c>
      <c r="H150" s="22">
        <v>0</v>
      </c>
      <c r="I150" s="18">
        <f t="shared" si="24"/>
        <v>20.840463458110516</v>
      </c>
      <c r="J150" s="21">
        <f t="shared" si="25"/>
        <v>20.840463458110516</v>
      </c>
      <c r="K150" s="18">
        <v>0</v>
      </c>
      <c r="L150" s="18">
        <f t="shared" si="26"/>
        <v>46767</v>
      </c>
      <c r="M150" s="18">
        <v>46767</v>
      </c>
      <c r="N150" s="20">
        <v>1115</v>
      </c>
      <c r="O150" s="22">
        <v>0</v>
      </c>
      <c r="P150" s="18">
        <f t="shared" si="27"/>
        <v>41.943497757847531</v>
      </c>
      <c r="Q150" s="21">
        <f t="shared" si="28"/>
        <v>41.943497757847531</v>
      </c>
      <c r="R150" s="22">
        <f t="shared" si="29"/>
        <v>0</v>
      </c>
      <c r="S150" s="22">
        <f t="shared" si="29"/>
        <v>70150</v>
      </c>
      <c r="T150" s="51">
        <f t="shared" si="29"/>
        <v>70150</v>
      </c>
      <c r="U150" s="53">
        <f t="shared" si="29"/>
        <v>2237</v>
      </c>
      <c r="V150" s="18">
        <f t="shared" si="30"/>
        <v>0</v>
      </c>
      <c r="W150" s="21">
        <f t="shared" si="31"/>
        <v>31.358962896736703</v>
      </c>
      <c r="X150" s="44">
        <f t="shared" si="32"/>
        <v>31.358962896736703</v>
      </c>
    </row>
    <row r="151" spans="1:24">
      <c r="A151" s="17">
        <v>485</v>
      </c>
      <c r="B151" s="3">
        <v>1</v>
      </c>
      <c r="C151" s="3" t="s">
        <v>157</v>
      </c>
      <c r="D151" s="22">
        <v>0</v>
      </c>
      <c r="E151" s="18">
        <f t="shared" si="23"/>
        <v>16992</v>
      </c>
      <c r="F151" s="21">
        <v>16992</v>
      </c>
      <c r="G151" s="18">
        <v>937</v>
      </c>
      <c r="H151" s="22">
        <v>0</v>
      </c>
      <c r="I151" s="18">
        <f t="shared" si="24"/>
        <v>18.134471718249735</v>
      </c>
      <c r="J151" s="21">
        <f t="shared" si="25"/>
        <v>18.134471718249735</v>
      </c>
      <c r="K151" s="18">
        <v>0</v>
      </c>
      <c r="L151" s="18">
        <f t="shared" si="26"/>
        <v>33985</v>
      </c>
      <c r="M151" s="18">
        <v>33985</v>
      </c>
      <c r="N151" s="20">
        <v>938</v>
      </c>
      <c r="O151" s="22">
        <v>0</v>
      </c>
      <c r="P151" s="18">
        <f t="shared" si="27"/>
        <v>36.231343283582092</v>
      </c>
      <c r="Q151" s="21">
        <f t="shared" si="28"/>
        <v>36.231343283582092</v>
      </c>
      <c r="R151" s="22">
        <f t="shared" si="29"/>
        <v>0</v>
      </c>
      <c r="S151" s="22">
        <f t="shared" si="29"/>
        <v>50977</v>
      </c>
      <c r="T151" s="51">
        <f t="shared" si="29"/>
        <v>50977</v>
      </c>
      <c r="U151" s="53">
        <f t="shared" si="29"/>
        <v>1875</v>
      </c>
      <c r="V151" s="18">
        <f t="shared" si="30"/>
        <v>0</v>
      </c>
      <c r="W151" s="21">
        <f t="shared" si="31"/>
        <v>27.187733333333334</v>
      </c>
      <c r="X151" s="44">
        <f t="shared" si="32"/>
        <v>27.187733333333334</v>
      </c>
    </row>
    <row r="152" spans="1:24">
      <c r="A152" s="17">
        <v>486</v>
      </c>
      <c r="B152" s="3">
        <v>1</v>
      </c>
      <c r="C152" s="3" t="s">
        <v>158</v>
      </c>
      <c r="D152" s="22">
        <v>0</v>
      </c>
      <c r="E152" s="18">
        <f t="shared" si="23"/>
        <v>6381</v>
      </c>
      <c r="F152" s="21">
        <v>6381</v>
      </c>
      <c r="G152" s="18">
        <v>317</v>
      </c>
      <c r="H152" s="22">
        <v>0</v>
      </c>
      <c r="I152" s="18">
        <f t="shared" si="24"/>
        <v>20.129337539432175</v>
      </c>
      <c r="J152" s="21">
        <f t="shared" si="25"/>
        <v>20.129337539432175</v>
      </c>
      <c r="K152" s="18">
        <v>0</v>
      </c>
      <c r="L152" s="18">
        <f t="shared" si="26"/>
        <v>12763</v>
      </c>
      <c r="M152" s="18">
        <v>12763</v>
      </c>
      <c r="N152" s="20">
        <v>312</v>
      </c>
      <c r="O152" s="22">
        <v>0</v>
      </c>
      <c r="P152" s="18">
        <f t="shared" si="27"/>
        <v>40.907051282051285</v>
      </c>
      <c r="Q152" s="21">
        <f t="shared" si="28"/>
        <v>40.907051282051285</v>
      </c>
      <c r="R152" s="22">
        <f t="shared" si="29"/>
        <v>0</v>
      </c>
      <c r="S152" s="22">
        <f t="shared" si="29"/>
        <v>19144</v>
      </c>
      <c r="T152" s="51">
        <f t="shared" si="29"/>
        <v>19144</v>
      </c>
      <c r="U152" s="53">
        <f t="shared" si="29"/>
        <v>629</v>
      </c>
      <c r="V152" s="18">
        <f t="shared" si="30"/>
        <v>0</v>
      </c>
      <c r="W152" s="21">
        <f t="shared" si="31"/>
        <v>30.435612082670907</v>
      </c>
      <c r="X152" s="44">
        <f t="shared" si="32"/>
        <v>30.435612082670907</v>
      </c>
    </row>
    <row r="153" spans="1:24">
      <c r="A153" s="17">
        <v>487</v>
      </c>
      <c r="B153" s="3">
        <v>1</v>
      </c>
      <c r="C153" s="3" t="s">
        <v>159</v>
      </c>
      <c r="D153" s="22">
        <v>0</v>
      </c>
      <c r="E153" s="18">
        <f t="shared" si="23"/>
        <v>7501</v>
      </c>
      <c r="F153" s="21">
        <v>7501</v>
      </c>
      <c r="G153" s="18">
        <v>372</v>
      </c>
      <c r="H153" s="22">
        <v>0</v>
      </c>
      <c r="I153" s="18">
        <f t="shared" si="24"/>
        <v>20.163978494623656</v>
      </c>
      <c r="J153" s="21">
        <f t="shared" si="25"/>
        <v>20.163978494623656</v>
      </c>
      <c r="K153" s="18">
        <v>0</v>
      </c>
      <c r="L153" s="18">
        <f t="shared" si="26"/>
        <v>15002</v>
      </c>
      <c r="M153" s="18">
        <v>15002</v>
      </c>
      <c r="N153" s="20">
        <v>374</v>
      </c>
      <c r="O153" s="22">
        <v>0</v>
      </c>
      <c r="P153" s="18">
        <f t="shared" si="27"/>
        <v>40.112299465240639</v>
      </c>
      <c r="Q153" s="21">
        <f t="shared" si="28"/>
        <v>40.112299465240639</v>
      </c>
      <c r="R153" s="22">
        <f t="shared" si="29"/>
        <v>0</v>
      </c>
      <c r="S153" s="22">
        <f t="shared" si="29"/>
        <v>22503</v>
      </c>
      <c r="T153" s="51">
        <f t="shared" si="29"/>
        <v>22503</v>
      </c>
      <c r="U153" s="53">
        <f t="shared" si="29"/>
        <v>746</v>
      </c>
      <c r="V153" s="18">
        <f t="shared" si="30"/>
        <v>0</v>
      </c>
      <c r="W153" s="21">
        <f t="shared" si="31"/>
        <v>30.164879356568363</v>
      </c>
      <c r="X153" s="44">
        <f t="shared" si="32"/>
        <v>30.164879356568363</v>
      </c>
    </row>
    <row r="154" spans="1:24">
      <c r="A154" s="17">
        <v>492</v>
      </c>
      <c r="B154" s="3">
        <v>1</v>
      </c>
      <c r="C154" s="3" t="s">
        <v>160</v>
      </c>
      <c r="D154" s="22">
        <v>0</v>
      </c>
      <c r="E154" s="18">
        <f t="shared" si="23"/>
        <v>125646</v>
      </c>
      <c r="F154" s="21">
        <v>125646</v>
      </c>
      <c r="G154" s="18">
        <v>4782</v>
      </c>
      <c r="H154" s="22">
        <v>0</v>
      </c>
      <c r="I154" s="18">
        <f t="shared" si="24"/>
        <v>26.274780426599747</v>
      </c>
      <c r="J154" s="21">
        <f t="shared" si="25"/>
        <v>26.274780426599747</v>
      </c>
      <c r="K154" s="18">
        <v>0</v>
      </c>
      <c r="L154" s="18">
        <f t="shared" si="26"/>
        <v>251297</v>
      </c>
      <c r="M154" s="18">
        <v>251297</v>
      </c>
      <c r="N154" s="20">
        <v>4726</v>
      </c>
      <c r="O154" s="22">
        <v>0</v>
      </c>
      <c r="P154" s="18">
        <f t="shared" si="27"/>
        <v>53.173296656792211</v>
      </c>
      <c r="Q154" s="21">
        <f t="shared" si="28"/>
        <v>53.173296656792211</v>
      </c>
      <c r="R154" s="22">
        <f t="shared" si="29"/>
        <v>0</v>
      </c>
      <c r="S154" s="22">
        <f t="shared" si="29"/>
        <v>376943</v>
      </c>
      <c r="T154" s="51">
        <f t="shared" si="29"/>
        <v>376943</v>
      </c>
      <c r="U154" s="53">
        <f t="shared" si="29"/>
        <v>9508</v>
      </c>
      <c r="V154" s="18">
        <f t="shared" si="30"/>
        <v>0</v>
      </c>
      <c r="W154" s="21">
        <f t="shared" si="31"/>
        <v>39.6448254101809</v>
      </c>
      <c r="X154" s="44">
        <f t="shared" si="32"/>
        <v>39.6448254101809</v>
      </c>
    </row>
    <row r="155" spans="1:24">
      <c r="A155" s="17">
        <v>495</v>
      </c>
      <c r="B155" s="3">
        <v>1</v>
      </c>
      <c r="C155" s="3" t="s">
        <v>161</v>
      </c>
      <c r="D155" s="22">
        <v>0</v>
      </c>
      <c r="E155" s="18">
        <f t="shared" si="23"/>
        <v>10158</v>
      </c>
      <c r="F155" s="21">
        <v>10158</v>
      </c>
      <c r="G155" s="18">
        <v>414</v>
      </c>
      <c r="H155" s="22">
        <v>0</v>
      </c>
      <c r="I155" s="18">
        <f t="shared" si="24"/>
        <v>24.536231884057973</v>
      </c>
      <c r="J155" s="21">
        <f t="shared" si="25"/>
        <v>24.536231884057973</v>
      </c>
      <c r="K155" s="18">
        <v>0</v>
      </c>
      <c r="L155" s="18">
        <f t="shared" si="26"/>
        <v>20316</v>
      </c>
      <c r="M155" s="18">
        <v>20316</v>
      </c>
      <c r="N155" s="20">
        <v>412</v>
      </c>
      <c r="O155" s="22">
        <v>0</v>
      </c>
      <c r="P155" s="18">
        <f t="shared" si="27"/>
        <v>49.310679611650485</v>
      </c>
      <c r="Q155" s="21">
        <f t="shared" si="28"/>
        <v>49.310679611650485</v>
      </c>
      <c r="R155" s="22">
        <f t="shared" si="29"/>
        <v>0</v>
      </c>
      <c r="S155" s="22">
        <f t="shared" si="29"/>
        <v>30474</v>
      </c>
      <c r="T155" s="51">
        <f t="shared" si="29"/>
        <v>30474</v>
      </c>
      <c r="U155" s="53">
        <f t="shared" si="29"/>
        <v>826</v>
      </c>
      <c r="V155" s="18">
        <f t="shared" si="30"/>
        <v>0</v>
      </c>
      <c r="W155" s="21">
        <f t="shared" si="31"/>
        <v>36.893462469733656</v>
      </c>
      <c r="X155" s="44">
        <f t="shared" si="32"/>
        <v>36.893462469733656</v>
      </c>
    </row>
    <row r="156" spans="1:24">
      <c r="A156" s="17">
        <v>497</v>
      </c>
      <c r="B156" s="3">
        <v>1</v>
      </c>
      <c r="C156" s="3" t="s">
        <v>162</v>
      </c>
      <c r="D156" s="22">
        <v>0</v>
      </c>
      <c r="E156" s="18">
        <f t="shared" si="23"/>
        <v>5733</v>
      </c>
      <c r="F156" s="21">
        <v>5733</v>
      </c>
      <c r="G156" s="18">
        <v>246</v>
      </c>
      <c r="H156" s="22">
        <v>0</v>
      </c>
      <c r="I156" s="18">
        <f t="shared" si="24"/>
        <v>23.304878048780488</v>
      </c>
      <c r="J156" s="21">
        <f t="shared" si="25"/>
        <v>23.304878048780488</v>
      </c>
      <c r="K156" s="18">
        <v>0</v>
      </c>
      <c r="L156" s="18">
        <f t="shared" si="26"/>
        <v>11465</v>
      </c>
      <c r="M156" s="18">
        <v>11465</v>
      </c>
      <c r="N156" s="20">
        <v>239</v>
      </c>
      <c r="O156" s="22">
        <v>0</v>
      </c>
      <c r="P156" s="18">
        <f t="shared" si="27"/>
        <v>47.970711297071126</v>
      </c>
      <c r="Q156" s="21">
        <f t="shared" si="28"/>
        <v>47.970711297071126</v>
      </c>
      <c r="R156" s="22">
        <f t="shared" si="29"/>
        <v>0</v>
      </c>
      <c r="S156" s="22">
        <f t="shared" si="29"/>
        <v>17198</v>
      </c>
      <c r="T156" s="51">
        <f t="shared" si="29"/>
        <v>17198</v>
      </c>
      <c r="U156" s="53">
        <f t="shared" si="29"/>
        <v>485</v>
      </c>
      <c r="V156" s="18">
        <f t="shared" si="30"/>
        <v>0</v>
      </c>
      <c r="W156" s="21">
        <f t="shared" si="31"/>
        <v>35.459793814432992</v>
      </c>
      <c r="X156" s="44">
        <f t="shared" si="32"/>
        <v>35.459793814432992</v>
      </c>
    </row>
    <row r="157" spans="1:24">
      <c r="A157" s="17">
        <v>499</v>
      </c>
      <c r="B157" s="3">
        <v>1</v>
      </c>
      <c r="C157" s="3" t="s">
        <v>163</v>
      </c>
      <c r="D157" s="22">
        <v>0</v>
      </c>
      <c r="E157" s="18">
        <f t="shared" si="23"/>
        <v>7102</v>
      </c>
      <c r="F157" s="21">
        <v>7102</v>
      </c>
      <c r="G157" s="18">
        <v>273</v>
      </c>
      <c r="H157" s="22">
        <v>0</v>
      </c>
      <c r="I157" s="18">
        <f t="shared" si="24"/>
        <v>26.014652014652015</v>
      </c>
      <c r="J157" s="21">
        <f t="shared" si="25"/>
        <v>26.014652014652015</v>
      </c>
      <c r="K157" s="18">
        <v>0</v>
      </c>
      <c r="L157" s="18">
        <f t="shared" si="26"/>
        <v>14204</v>
      </c>
      <c r="M157" s="18">
        <v>14204</v>
      </c>
      <c r="N157" s="20">
        <v>270</v>
      </c>
      <c r="O157" s="22">
        <v>0</v>
      </c>
      <c r="P157" s="18">
        <f t="shared" si="27"/>
        <v>52.607407407407408</v>
      </c>
      <c r="Q157" s="21">
        <f t="shared" si="28"/>
        <v>52.607407407407408</v>
      </c>
      <c r="R157" s="22">
        <f t="shared" si="29"/>
        <v>0</v>
      </c>
      <c r="S157" s="22">
        <f t="shared" si="29"/>
        <v>21306</v>
      </c>
      <c r="T157" s="51">
        <f t="shared" si="29"/>
        <v>21306</v>
      </c>
      <c r="U157" s="53">
        <f t="shared" si="29"/>
        <v>543</v>
      </c>
      <c r="V157" s="18">
        <f t="shared" si="30"/>
        <v>0</v>
      </c>
      <c r="W157" s="21">
        <f t="shared" si="31"/>
        <v>39.237569060773481</v>
      </c>
      <c r="X157" s="44">
        <f t="shared" si="32"/>
        <v>39.237569060773481</v>
      </c>
    </row>
    <row r="158" spans="1:24">
      <c r="A158" s="17">
        <v>500</v>
      </c>
      <c r="B158" s="3">
        <v>1</v>
      </c>
      <c r="C158" s="3" t="s">
        <v>164</v>
      </c>
      <c r="D158" s="22">
        <v>0</v>
      </c>
      <c r="E158" s="18">
        <f t="shared" si="23"/>
        <v>12392</v>
      </c>
      <c r="F158" s="21">
        <v>12392</v>
      </c>
      <c r="G158" s="18">
        <v>407</v>
      </c>
      <c r="H158" s="22">
        <v>0</v>
      </c>
      <c r="I158" s="18">
        <f t="shared" si="24"/>
        <v>30.447174447174447</v>
      </c>
      <c r="J158" s="21">
        <f t="shared" si="25"/>
        <v>30.447174447174447</v>
      </c>
      <c r="K158" s="18">
        <v>0</v>
      </c>
      <c r="L158" s="18">
        <f t="shared" si="26"/>
        <v>24785</v>
      </c>
      <c r="M158" s="18">
        <v>24785</v>
      </c>
      <c r="N158" s="20">
        <v>386</v>
      </c>
      <c r="O158" s="22">
        <v>0</v>
      </c>
      <c r="P158" s="18">
        <f t="shared" si="27"/>
        <v>64.209844559585491</v>
      </c>
      <c r="Q158" s="21">
        <f t="shared" si="28"/>
        <v>64.209844559585491</v>
      </c>
      <c r="R158" s="22">
        <f t="shared" si="29"/>
        <v>0</v>
      </c>
      <c r="S158" s="22">
        <f t="shared" si="29"/>
        <v>37177</v>
      </c>
      <c r="T158" s="51">
        <f t="shared" si="29"/>
        <v>37177</v>
      </c>
      <c r="U158" s="53">
        <f t="shared" si="29"/>
        <v>793</v>
      </c>
      <c r="V158" s="18">
        <f t="shared" si="30"/>
        <v>0</v>
      </c>
      <c r="W158" s="21">
        <f t="shared" si="31"/>
        <v>46.881462799495587</v>
      </c>
      <c r="X158" s="44">
        <f t="shared" si="32"/>
        <v>46.881462799495587</v>
      </c>
    </row>
    <row r="159" spans="1:24">
      <c r="A159" s="17">
        <v>505</v>
      </c>
      <c r="B159" s="3">
        <v>1</v>
      </c>
      <c r="C159" s="3" t="s">
        <v>165</v>
      </c>
      <c r="D159" s="22">
        <v>0</v>
      </c>
      <c r="E159" s="18">
        <f t="shared" si="23"/>
        <v>9836</v>
      </c>
      <c r="F159" s="21">
        <v>9836</v>
      </c>
      <c r="G159" s="18">
        <v>300</v>
      </c>
      <c r="H159" s="22">
        <v>0</v>
      </c>
      <c r="I159" s="18">
        <f t="shared" si="24"/>
        <v>32.786666666666669</v>
      </c>
      <c r="J159" s="21">
        <f t="shared" si="25"/>
        <v>32.786666666666669</v>
      </c>
      <c r="K159" s="18">
        <v>0</v>
      </c>
      <c r="L159" s="18">
        <f t="shared" si="26"/>
        <v>19672</v>
      </c>
      <c r="M159" s="18">
        <v>19672</v>
      </c>
      <c r="N159" s="20">
        <v>292</v>
      </c>
      <c r="O159" s="22">
        <v>0</v>
      </c>
      <c r="P159" s="18">
        <f t="shared" si="27"/>
        <v>67.369863013698634</v>
      </c>
      <c r="Q159" s="21">
        <f t="shared" si="28"/>
        <v>67.369863013698634</v>
      </c>
      <c r="R159" s="22">
        <f t="shared" si="29"/>
        <v>0</v>
      </c>
      <c r="S159" s="22">
        <f t="shared" si="29"/>
        <v>29508</v>
      </c>
      <c r="T159" s="51">
        <f t="shared" si="29"/>
        <v>29508</v>
      </c>
      <c r="U159" s="53">
        <f t="shared" si="29"/>
        <v>592</v>
      </c>
      <c r="V159" s="18">
        <f t="shared" si="30"/>
        <v>0</v>
      </c>
      <c r="W159" s="21">
        <f t="shared" si="31"/>
        <v>49.844594594594597</v>
      </c>
      <c r="X159" s="44">
        <f t="shared" si="32"/>
        <v>49.844594594594597</v>
      </c>
    </row>
    <row r="160" spans="1:24">
      <c r="A160" s="17">
        <v>507</v>
      </c>
      <c r="B160" s="3">
        <v>1</v>
      </c>
      <c r="C160" s="3" t="s">
        <v>166</v>
      </c>
      <c r="D160" s="22">
        <v>0</v>
      </c>
      <c r="E160" s="18">
        <f t="shared" si="23"/>
        <v>7275</v>
      </c>
      <c r="F160" s="21">
        <v>7275</v>
      </c>
      <c r="G160" s="18">
        <v>366</v>
      </c>
      <c r="H160" s="22">
        <v>0</v>
      </c>
      <c r="I160" s="18">
        <f t="shared" si="24"/>
        <v>19.877049180327869</v>
      </c>
      <c r="J160" s="21">
        <f t="shared" si="25"/>
        <v>19.877049180327869</v>
      </c>
      <c r="K160" s="18">
        <v>0</v>
      </c>
      <c r="L160" s="18">
        <f t="shared" si="26"/>
        <v>14550</v>
      </c>
      <c r="M160" s="18">
        <v>14550</v>
      </c>
      <c r="N160" s="20">
        <v>363</v>
      </c>
      <c r="O160" s="22">
        <v>0</v>
      </c>
      <c r="P160" s="18">
        <f t="shared" si="27"/>
        <v>40.082644628099175</v>
      </c>
      <c r="Q160" s="21">
        <f t="shared" si="28"/>
        <v>40.082644628099175</v>
      </c>
      <c r="R160" s="22">
        <f t="shared" si="29"/>
        <v>0</v>
      </c>
      <c r="S160" s="22">
        <f t="shared" si="29"/>
        <v>21825</v>
      </c>
      <c r="T160" s="51">
        <f t="shared" si="29"/>
        <v>21825</v>
      </c>
      <c r="U160" s="53">
        <f t="shared" si="29"/>
        <v>729</v>
      </c>
      <c r="V160" s="18">
        <f t="shared" si="30"/>
        <v>0</v>
      </c>
      <c r="W160" s="21">
        <f t="shared" si="31"/>
        <v>29.938271604938272</v>
      </c>
      <c r="X160" s="44">
        <f t="shared" si="32"/>
        <v>29.938271604938272</v>
      </c>
    </row>
    <row r="161" spans="1:24">
      <c r="A161" s="17">
        <v>508</v>
      </c>
      <c r="B161" s="3">
        <v>1</v>
      </c>
      <c r="C161" s="3" t="s">
        <v>167</v>
      </c>
      <c r="D161" s="22">
        <v>0</v>
      </c>
      <c r="E161" s="18">
        <f t="shared" si="23"/>
        <v>46157</v>
      </c>
      <c r="F161" s="21">
        <v>46157</v>
      </c>
      <c r="G161" s="18">
        <v>2071</v>
      </c>
      <c r="H161" s="22">
        <v>0</v>
      </c>
      <c r="I161" s="18">
        <f t="shared" si="24"/>
        <v>22.287300820859489</v>
      </c>
      <c r="J161" s="21">
        <f t="shared" si="25"/>
        <v>22.287300820859489</v>
      </c>
      <c r="K161" s="18">
        <v>0</v>
      </c>
      <c r="L161" s="18">
        <f t="shared" si="26"/>
        <v>92316</v>
      </c>
      <c r="M161" s="18">
        <v>92316</v>
      </c>
      <c r="N161" s="20">
        <v>2067</v>
      </c>
      <c r="O161" s="22">
        <v>0</v>
      </c>
      <c r="P161" s="18">
        <f t="shared" si="27"/>
        <v>44.661828737300432</v>
      </c>
      <c r="Q161" s="21">
        <f t="shared" si="28"/>
        <v>44.661828737300432</v>
      </c>
      <c r="R161" s="22">
        <f t="shared" si="29"/>
        <v>0</v>
      </c>
      <c r="S161" s="22">
        <f t="shared" si="29"/>
        <v>138473</v>
      </c>
      <c r="T161" s="51">
        <f t="shared" si="29"/>
        <v>138473</v>
      </c>
      <c r="U161" s="53">
        <f t="shared" si="29"/>
        <v>4138</v>
      </c>
      <c r="V161" s="18">
        <f t="shared" si="30"/>
        <v>0</v>
      </c>
      <c r="W161" s="21">
        <f t="shared" si="31"/>
        <v>33.463750604156594</v>
      </c>
      <c r="X161" s="44">
        <f t="shared" si="32"/>
        <v>33.463750604156594</v>
      </c>
    </row>
    <row r="162" spans="1:24">
      <c r="A162" s="17">
        <v>511</v>
      </c>
      <c r="B162" s="3">
        <v>1</v>
      </c>
      <c r="C162" s="3" t="s">
        <v>168</v>
      </c>
      <c r="D162" s="22">
        <v>0</v>
      </c>
      <c r="E162" s="18">
        <f t="shared" si="23"/>
        <v>11309</v>
      </c>
      <c r="F162" s="21">
        <v>11309</v>
      </c>
      <c r="G162" s="18">
        <v>549</v>
      </c>
      <c r="H162" s="22">
        <v>0</v>
      </c>
      <c r="I162" s="18">
        <f t="shared" si="24"/>
        <v>20.599271402550091</v>
      </c>
      <c r="J162" s="21">
        <f t="shared" si="25"/>
        <v>20.599271402550091</v>
      </c>
      <c r="K162" s="18">
        <v>0</v>
      </c>
      <c r="L162" s="18">
        <f t="shared" si="26"/>
        <v>22619</v>
      </c>
      <c r="M162" s="18">
        <v>22619</v>
      </c>
      <c r="N162" s="20">
        <v>551</v>
      </c>
      <c r="O162" s="22">
        <v>0</v>
      </c>
      <c r="P162" s="18">
        <f t="shared" si="27"/>
        <v>41.050816696914701</v>
      </c>
      <c r="Q162" s="21">
        <f t="shared" si="28"/>
        <v>41.050816696914701</v>
      </c>
      <c r="R162" s="22">
        <f t="shared" si="29"/>
        <v>0</v>
      </c>
      <c r="S162" s="22">
        <f t="shared" si="29"/>
        <v>33928</v>
      </c>
      <c r="T162" s="51">
        <f t="shared" si="29"/>
        <v>33928</v>
      </c>
      <c r="U162" s="53">
        <f t="shared" si="29"/>
        <v>1100</v>
      </c>
      <c r="V162" s="18">
        <f t="shared" si="30"/>
        <v>0</v>
      </c>
      <c r="W162" s="21">
        <f t="shared" si="31"/>
        <v>30.843636363636364</v>
      </c>
      <c r="X162" s="44">
        <f t="shared" si="32"/>
        <v>30.843636363636364</v>
      </c>
    </row>
    <row r="163" spans="1:24">
      <c r="A163" s="17">
        <v>514</v>
      </c>
      <c r="B163" s="3">
        <v>1</v>
      </c>
      <c r="C163" s="3" t="s">
        <v>169</v>
      </c>
      <c r="D163" s="22">
        <v>0</v>
      </c>
      <c r="E163" s="18">
        <f t="shared" si="23"/>
        <v>4448</v>
      </c>
      <c r="F163" s="21">
        <v>4448</v>
      </c>
      <c r="G163" s="18">
        <v>136</v>
      </c>
      <c r="H163" s="22">
        <v>0</v>
      </c>
      <c r="I163" s="18">
        <f t="shared" si="24"/>
        <v>32.705882352941174</v>
      </c>
      <c r="J163" s="21">
        <f t="shared" si="25"/>
        <v>32.705882352941174</v>
      </c>
      <c r="K163" s="18">
        <v>0</v>
      </c>
      <c r="L163" s="18">
        <f t="shared" si="26"/>
        <v>8897</v>
      </c>
      <c r="M163" s="18">
        <v>8897</v>
      </c>
      <c r="N163" s="20">
        <v>134</v>
      </c>
      <c r="O163" s="22">
        <v>0</v>
      </c>
      <c r="P163" s="18">
        <f t="shared" si="27"/>
        <v>66.395522388059703</v>
      </c>
      <c r="Q163" s="21">
        <f t="shared" si="28"/>
        <v>66.395522388059703</v>
      </c>
      <c r="R163" s="22">
        <f t="shared" si="29"/>
        <v>0</v>
      </c>
      <c r="S163" s="22">
        <f t="shared" si="29"/>
        <v>13345</v>
      </c>
      <c r="T163" s="51">
        <f t="shared" si="29"/>
        <v>13345</v>
      </c>
      <c r="U163" s="53">
        <f t="shared" si="29"/>
        <v>270</v>
      </c>
      <c r="V163" s="18">
        <f t="shared" si="30"/>
        <v>0</v>
      </c>
      <c r="W163" s="21">
        <f t="shared" si="31"/>
        <v>49.425925925925924</v>
      </c>
      <c r="X163" s="44">
        <f t="shared" si="32"/>
        <v>49.425925925925924</v>
      </c>
    </row>
    <row r="164" spans="1:24" s="77" customFormat="1">
      <c r="A164" s="68">
        <v>518</v>
      </c>
      <c r="B164" s="69">
        <v>1</v>
      </c>
      <c r="C164" s="69" t="s">
        <v>170</v>
      </c>
      <c r="D164" s="22">
        <v>0</v>
      </c>
      <c r="E164" s="18">
        <f t="shared" si="23"/>
        <v>76294</v>
      </c>
      <c r="F164" s="73">
        <v>76294</v>
      </c>
      <c r="G164" s="70">
        <v>3236</v>
      </c>
      <c r="H164" s="22">
        <v>0</v>
      </c>
      <c r="I164" s="18">
        <f t="shared" si="24"/>
        <v>23.576637824474659</v>
      </c>
      <c r="J164" s="21">
        <f t="shared" si="25"/>
        <v>23.576637824474659</v>
      </c>
      <c r="K164" s="18">
        <v>0</v>
      </c>
      <c r="L164" s="18">
        <f t="shared" si="26"/>
        <v>152592</v>
      </c>
      <c r="M164" s="70">
        <v>152592</v>
      </c>
      <c r="N164" s="72">
        <v>3316</v>
      </c>
      <c r="O164" s="22">
        <v>0</v>
      </c>
      <c r="P164" s="18">
        <f t="shared" si="27"/>
        <v>46.016887816646559</v>
      </c>
      <c r="Q164" s="21">
        <f t="shared" si="28"/>
        <v>46.016887816646559</v>
      </c>
      <c r="R164" s="74">
        <f t="shared" si="29"/>
        <v>0</v>
      </c>
      <c r="S164" s="74">
        <f t="shared" si="29"/>
        <v>228886</v>
      </c>
      <c r="T164" s="74">
        <f t="shared" si="29"/>
        <v>228886</v>
      </c>
      <c r="U164" s="76">
        <f t="shared" si="29"/>
        <v>6552</v>
      </c>
      <c r="V164" s="70">
        <f t="shared" si="30"/>
        <v>0</v>
      </c>
      <c r="W164" s="73">
        <f t="shared" si="31"/>
        <v>34.933760683760681</v>
      </c>
      <c r="X164" s="73">
        <f t="shared" si="32"/>
        <v>34.933760683760681</v>
      </c>
    </row>
    <row r="165" spans="1:24">
      <c r="A165" s="17">
        <v>531</v>
      </c>
      <c r="B165" s="3">
        <v>1</v>
      </c>
      <c r="C165" s="3" t="s">
        <v>171</v>
      </c>
      <c r="D165" s="22">
        <v>0</v>
      </c>
      <c r="E165" s="18">
        <f t="shared" si="23"/>
        <v>41075</v>
      </c>
      <c r="F165" s="21">
        <v>41075</v>
      </c>
      <c r="G165" s="18">
        <v>2081</v>
      </c>
      <c r="H165" s="22">
        <v>0</v>
      </c>
      <c r="I165" s="18">
        <f t="shared" si="24"/>
        <v>19.738106679481017</v>
      </c>
      <c r="J165" s="21">
        <f t="shared" si="25"/>
        <v>19.738106679481017</v>
      </c>
      <c r="K165" s="18">
        <v>0</v>
      </c>
      <c r="L165" s="18">
        <f t="shared" si="26"/>
        <v>82151</v>
      </c>
      <c r="M165" s="18">
        <v>82151</v>
      </c>
      <c r="N165" s="20">
        <v>2126</v>
      </c>
      <c r="O165" s="22">
        <v>0</v>
      </c>
      <c r="P165" s="18">
        <f t="shared" si="27"/>
        <v>38.641110065851365</v>
      </c>
      <c r="Q165" s="21">
        <f t="shared" si="28"/>
        <v>38.641110065851365</v>
      </c>
      <c r="R165" s="22">
        <f t="shared" si="29"/>
        <v>0</v>
      </c>
      <c r="S165" s="22">
        <f t="shared" si="29"/>
        <v>123226</v>
      </c>
      <c r="T165" s="51">
        <f t="shared" si="29"/>
        <v>123226</v>
      </c>
      <c r="U165" s="53">
        <f t="shared" si="29"/>
        <v>4207</v>
      </c>
      <c r="V165" s="18">
        <f t="shared" si="30"/>
        <v>0</v>
      </c>
      <c r="W165" s="21">
        <f t="shared" si="31"/>
        <v>29.290705966246733</v>
      </c>
      <c r="X165" s="44">
        <f t="shared" si="32"/>
        <v>29.290705966246733</v>
      </c>
    </row>
    <row r="166" spans="1:24">
      <c r="A166" s="17">
        <v>533</v>
      </c>
      <c r="B166" s="3">
        <v>1</v>
      </c>
      <c r="C166" s="3" t="s">
        <v>172</v>
      </c>
      <c r="D166" s="22">
        <v>0</v>
      </c>
      <c r="E166" s="18">
        <f t="shared" si="23"/>
        <v>24146</v>
      </c>
      <c r="F166" s="21">
        <v>24146</v>
      </c>
      <c r="G166" s="18">
        <v>1190</v>
      </c>
      <c r="H166" s="22">
        <v>0</v>
      </c>
      <c r="I166" s="18">
        <f t="shared" si="24"/>
        <v>20.290756302521007</v>
      </c>
      <c r="J166" s="21">
        <f t="shared" si="25"/>
        <v>20.290756302521007</v>
      </c>
      <c r="K166" s="18">
        <v>0</v>
      </c>
      <c r="L166" s="18">
        <f t="shared" si="26"/>
        <v>48293</v>
      </c>
      <c r="M166" s="18">
        <v>48293</v>
      </c>
      <c r="N166" s="20">
        <v>1191</v>
      </c>
      <c r="O166" s="22">
        <v>0</v>
      </c>
      <c r="P166" s="18">
        <f t="shared" si="27"/>
        <v>40.548278757346765</v>
      </c>
      <c r="Q166" s="21">
        <f t="shared" si="28"/>
        <v>40.548278757346765</v>
      </c>
      <c r="R166" s="22">
        <f t="shared" si="29"/>
        <v>0</v>
      </c>
      <c r="S166" s="22">
        <f t="shared" si="29"/>
        <v>72439</v>
      </c>
      <c r="T166" s="51">
        <f t="shared" si="29"/>
        <v>72439</v>
      </c>
      <c r="U166" s="53">
        <f t="shared" si="29"/>
        <v>2381</v>
      </c>
      <c r="V166" s="18">
        <f t="shared" si="30"/>
        <v>0</v>
      </c>
      <c r="W166" s="21">
        <f t="shared" si="31"/>
        <v>30.42377152456951</v>
      </c>
      <c r="X166" s="44">
        <f t="shared" si="32"/>
        <v>30.42377152456951</v>
      </c>
    </row>
    <row r="167" spans="1:24">
      <c r="A167" s="17">
        <v>534</v>
      </c>
      <c r="B167" s="3">
        <v>1</v>
      </c>
      <c r="C167" s="3" t="s">
        <v>173</v>
      </c>
      <c r="D167" s="22">
        <v>0</v>
      </c>
      <c r="E167" s="18">
        <f t="shared" si="23"/>
        <v>42192</v>
      </c>
      <c r="F167" s="21">
        <v>42192</v>
      </c>
      <c r="G167" s="18">
        <v>2076</v>
      </c>
      <c r="H167" s="22">
        <v>0</v>
      </c>
      <c r="I167" s="18">
        <f t="shared" si="24"/>
        <v>20.323699421965319</v>
      </c>
      <c r="J167" s="21">
        <f t="shared" si="25"/>
        <v>20.323699421965319</v>
      </c>
      <c r="K167" s="18">
        <v>0</v>
      </c>
      <c r="L167" s="18">
        <f t="shared" si="26"/>
        <v>84385</v>
      </c>
      <c r="M167" s="18">
        <v>84385</v>
      </c>
      <c r="N167" s="20">
        <v>2072</v>
      </c>
      <c r="O167" s="22">
        <v>0</v>
      </c>
      <c r="P167" s="18">
        <f t="shared" si="27"/>
        <v>40.726351351351354</v>
      </c>
      <c r="Q167" s="21">
        <f t="shared" si="28"/>
        <v>40.726351351351354</v>
      </c>
      <c r="R167" s="22">
        <f t="shared" si="29"/>
        <v>0</v>
      </c>
      <c r="S167" s="22">
        <f t="shared" si="29"/>
        <v>126577</v>
      </c>
      <c r="T167" s="51">
        <f t="shared" si="29"/>
        <v>126577</v>
      </c>
      <c r="U167" s="53">
        <f t="shared" si="29"/>
        <v>4148</v>
      </c>
      <c r="V167" s="18">
        <f t="shared" si="30"/>
        <v>0</v>
      </c>
      <c r="W167" s="21">
        <f t="shared" si="31"/>
        <v>30.515188042430086</v>
      </c>
      <c r="X167" s="44">
        <f t="shared" si="32"/>
        <v>30.515188042430086</v>
      </c>
    </row>
    <row r="168" spans="1:24">
      <c r="A168" s="17">
        <v>535</v>
      </c>
      <c r="B168" s="3">
        <v>1</v>
      </c>
      <c r="C168" s="3" t="s">
        <v>174</v>
      </c>
      <c r="D168" s="22">
        <v>0</v>
      </c>
      <c r="E168" s="18">
        <f t="shared" si="23"/>
        <v>440794</v>
      </c>
      <c r="F168" s="21">
        <v>440794</v>
      </c>
      <c r="G168" s="18">
        <v>17352</v>
      </c>
      <c r="H168" s="22">
        <v>0</v>
      </c>
      <c r="I168" s="18">
        <f t="shared" si="24"/>
        <v>25.403065928999538</v>
      </c>
      <c r="J168" s="21">
        <f t="shared" si="25"/>
        <v>25.403065928999538</v>
      </c>
      <c r="K168" s="18">
        <v>0</v>
      </c>
      <c r="L168" s="18">
        <f t="shared" si="26"/>
        <v>881606</v>
      </c>
      <c r="M168" s="18">
        <v>881606</v>
      </c>
      <c r="N168" s="20">
        <v>17445</v>
      </c>
      <c r="O168" s="22">
        <v>0</v>
      </c>
      <c r="P168" s="18">
        <f t="shared" si="27"/>
        <v>50.536314130123245</v>
      </c>
      <c r="Q168" s="21">
        <f t="shared" si="28"/>
        <v>50.536314130123245</v>
      </c>
      <c r="R168" s="22">
        <f t="shared" si="29"/>
        <v>0</v>
      </c>
      <c r="S168" s="22">
        <f t="shared" si="29"/>
        <v>1322400</v>
      </c>
      <c r="T168" s="51">
        <f t="shared" si="29"/>
        <v>1322400</v>
      </c>
      <c r="U168" s="53">
        <f t="shared" si="29"/>
        <v>34797</v>
      </c>
      <c r="V168" s="18">
        <f t="shared" si="30"/>
        <v>0</v>
      </c>
      <c r="W168" s="21">
        <f t="shared" si="31"/>
        <v>38.003276144495217</v>
      </c>
      <c r="X168" s="44">
        <f t="shared" si="32"/>
        <v>38.003276144495217</v>
      </c>
    </row>
    <row r="169" spans="1:24">
      <c r="A169" s="17">
        <v>542</v>
      </c>
      <c r="B169" s="3">
        <v>1</v>
      </c>
      <c r="C169" s="3" t="s">
        <v>175</v>
      </c>
      <c r="D169" s="22">
        <v>0</v>
      </c>
      <c r="E169" s="18">
        <f t="shared" si="23"/>
        <v>9564</v>
      </c>
      <c r="F169" s="21">
        <v>9564</v>
      </c>
      <c r="G169" s="18">
        <v>436</v>
      </c>
      <c r="H169" s="22">
        <v>0</v>
      </c>
      <c r="I169" s="18">
        <f t="shared" si="24"/>
        <v>21.935779816513762</v>
      </c>
      <c r="J169" s="21">
        <f t="shared" si="25"/>
        <v>21.935779816513762</v>
      </c>
      <c r="K169" s="18">
        <v>0</v>
      </c>
      <c r="L169" s="18">
        <f t="shared" si="26"/>
        <v>19129</v>
      </c>
      <c r="M169" s="18">
        <v>19129</v>
      </c>
      <c r="N169" s="20">
        <v>426</v>
      </c>
      <c r="O169" s="22">
        <v>0</v>
      </c>
      <c r="P169" s="18">
        <f t="shared" si="27"/>
        <v>44.9037558685446</v>
      </c>
      <c r="Q169" s="21">
        <f t="shared" si="28"/>
        <v>44.9037558685446</v>
      </c>
      <c r="R169" s="22">
        <f t="shared" si="29"/>
        <v>0</v>
      </c>
      <c r="S169" s="22">
        <f t="shared" si="29"/>
        <v>28693</v>
      </c>
      <c r="T169" s="51">
        <f t="shared" si="29"/>
        <v>28693</v>
      </c>
      <c r="U169" s="53">
        <f t="shared" si="29"/>
        <v>862</v>
      </c>
      <c r="V169" s="18">
        <f t="shared" si="30"/>
        <v>0</v>
      </c>
      <c r="W169" s="21">
        <f t="shared" si="31"/>
        <v>33.286542923433878</v>
      </c>
      <c r="X169" s="44">
        <f t="shared" si="32"/>
        <v>33.286542923433878</v>
      </c>
    </row>
    <row r="170" spans="1:24">
      <c r="A170" s="17">
        <v>544</v>
      </c>
      <c r="B170" s="3">
        <v>1</v>
      </c>
      <c r="C170" s="3" t="s">
        <v>176</v>
      </c>
      <c r="D170" s="22">
        <v>0</v>
      </c>
      <c r="E170" s="18">
        <f t="shared" si="23"/>
        <v>52336</v>
      </c>
      <c r="F170" s="21">
        <v>52336</v>
      </c>
      <c r="G170" s="18">
        <v>2407</v>
      </c>
      <c r="H170" s="22">
        <v>0</v>
      </c>
      <c r="I170" s="18">
        <f t="shared" si="24"/>
        <v>21.743248857498962</v>
      </c>
      <c r="J170" s="21">
        <f t="shared" si="25"/>
        <v>21.743248857498962</v>
      </c>
      <c r="K170" s="18">
        <v>0</v>
      </c>
      <c r="L170" s="18">
        <f t="shared" si="26"/>
        <v>104674</v>
      </c>
      <c r="M170" s="18">
        <v>104674</v>
      </c>
      <c r="N170" s="20">
        <v>2387</v>
      </c>
      <c r="O170" s="22">
        <v>0</v>
      </c>
      <c r="P170" s="18">
        <f t="shared" si="27"/>
        <v>43.851696690406371</v>
      </c>
      <c r="Q170" s="21">
        <f t="shared" si="28"/>
        <v>43.851696690406371</v>
      </c>
      <c r="R170" s="22">
        <f t="shared" si="29"/>
        <v>0</v>
      </c>
      <c r="S170" s="22">
        <f t="shared" si="29"/>
        <v>157010</v>
      </c>
      <c r="T170" s="51">
        <f t="shared" si="29"/>
        <v>157010</v>
      </c>
      <c r="U170" s="53">
        <f t="shared" si="29"/>
        <v>4794</v>
      </c>
      <c r="V170" s="18">
        <f t="shared" si="30"/>
        <v>0</v>
      </c>
      <c r="W170" s="21">
        <f t="shared" si="31"/>
        <v>32.751355861493536</v>
      </c>
      <c r="X170" s="44">
        <f t="shared" si="32"/>
        <v>32.751355861493536</v>
      </c>
    </row>
    <row r="171" spans="1:24">
      <c r="A171" s="17">
        <v>545</v>
      </c>
      <c r="B171" s="3">
        <v>1</v>
      </c>
      <c r="C171" s="3" t="s">
        <v>177</v>
      </c>
      <c r="D171" s="22">
        <v>0</v>
      </c>
      <c r="E171" s="18">
        <f t="shared" si="23"/>
        <v>8605</v>
      </c>
      <c r="F171" s="21">
        <v>8605</v>
      </c>
      <c r="G171" s="18">
        <v>355</v>
      </c>
      <c r="H171" s="22">
        <v>0</v>
      </c>
      <c r="I171" s="18">
        <f t="shared" si="24"/>
        <v>24.239436619718308</v>
      </c>
      <c r="J171" s="21">
        <f t="shared" si="25"/>
        <v>24.239436619718308</v>
      </c>
      <c r="K171" s="18">
        <v>0</v>
      </c>
      <c r="L171" s="18">
        <f t="shared" si="26"/>
        <v>17210</v>
      </c>
      <c r="M171" s="18">
        <v>17210</v>
      </c>
      <c r="N171" s="20">
        <v>348</v>
      </c>
      <c r="O171" s="22">
        <v>0</v>
      </c>
      <c r="P171" s="18">
        <f t="shared" si="27"/>
        <v>49.454022988505749</v>
      </c>
      <c r="Q171" s="21">
        <f t="shared" si="28"/>
        <v>49.454022988505749</v>
      </c>
      <c r="R171" s="22">
        <f t="shared" si="29"/>
        <v>0</v>
      </c>
      <c r="S171" s="22">
        <f t="shared" si="29"/>
        <v>25815</v>
      </c>
      <c r="T171" s="51">
        <f t="shared" si="29"/>
        <v>25815</v>
      </c>
      <c r="U171" s="53">
        <f t="shared" si="29"/>
        <v>703</v>
      </c>
      <c r="V171" s="18">
        <f t="shared" si="30"/>
        <v>0</v>
      </c>
      <c r="W171" s="21">
        <f t="shared" si="31"/>
        <v>36.721194879089616</v>
      </c>
      <c r="X171" s="44">
        <f t="shared" si="32"/>
        <v>36.721194879089616</v>
      </c>
    </row>
    <row r="172" spans="1:24">
      <c r="A172" s="17">
        <v>547</v>
      </c>
      <c r="B172" s="3">
        <v>1</v>
      </c>
      <c r="C172" s="3" t="s">
        <v>178</v>
      </c>
      <c r="D172" s="22">
        <v>0</v>
      </c>
      <c r="E172" s="18">
        <f t="shared" si="23"/>
        <v>11976</v>
      </c>
      <c r="F172" s="21">
        <v>11976</v>
      </c>
      <c r="G172" s="18">
        <v>544</v>
      </c>
      <c r="H172" s="22">
        <v>0</v>
      </c>
      <c r="I172" s="18">
        <f t="shared" si="24"/>
        <v>22.014705882352942</v>
      </c>
      <c r="J172" s="21">
        <f t="shared" si="25"/>
        <v>22.014705882352942</v>
      </c>
      <c r="K172" s="18">
        <v>0</v>
      </c>
      <c r="L172" s="18">
        <f t="shared" si="26"/>
        <v>23952</v>
      </c>
      <c r="M172" s="18">
        <v>23952</v>
      </c>
      <c r="N172" s="20">
        <v>532</v>
      </c>
      <c r="O172" s="22">
        <v>0</v>
      </c>
      <c r="P172" s="18">
        <f t="shared" si="27"/>
        <v>45.022556390977442</v>
      </c>
      <c r="Q172" s="21">
        <f t="shared" si="28"/>
        <v>45.022556390977442</v>
      </c>
      <c r="R172" s="22">
        <f t="shared" si="29"/>
        <v>0</v>
      </c>
      <c r="S172" s="22">
        <f t="shared" si="29"/>
        <v>35928</v>
      </c>
      <c r="T172" s="51">
        <f t="shared" si="29"/>
        <v>35928</v>
      </c>
      <c r="U172" s="53">
        <f t="shared" si="29"/>
        <v>1076</v>
      </c>
      <c r="V172" s="18">
        <f t="shared" si="30"/>
        <v>0</v>
      </c>
      <c r="W172" s="21">
        <f t="shared" si="31"/>
        <v>33.390334572490708</v>
      </c>
      <c r="X172" s="44">
        <f t="shared" si="32"/>
        <v>33.390334572490708</v>
      </c>
    </row>
    <row r="173" spans="1:24">
      <c r="A173" s="17">
        <v>548</v>
      </c>
      <c r="B173" s="3">
        <v>1</v>
      </c>
      <c r="C173" s="3" t="s">
        <v>179</v>
      </c>
      <c r="D173" s="22">
        <v>0</v>
      </c>
      <c r="E173" s="18">
        <f t="shared" si="23"/>
        <v>22522</v>
      </c>
      <c r="F173" s="21">
        <v>22522</v>
      </c>
      <c r="G173" s="18">
        <v>897</v>
      </c>
      <c r="H173" s="22">
        <v>0</v>
      </c>
      <c r="I173" s="18">
        <f t="shared" si="24"/>
        <v>25.108138238573019</v>
      </c>
      <c r="J173" s="21">
        <f t="shared" si="25"/>
        <v>25.108138238573019</v>
      </c>
      <c r="K173" s="18">
        <v>0</v>
      </c>
      <c r="L173" s="18">
        <f t="shared" si="26"/>
        <v>45046</v>
      </c>
      <c r="M173" s="18">
        <v>45046</v>
      </c>
      <c r="N173" s="20">
        <v>884</v>
      </c>
      <c r="O173" s="22">
        <v>0</v>
      </c>
      <c r="P173" s="18">
        <f t="shared" si="27"/>
        <v>50.957013574660635</v>
      </c>
      <c r="Q173" s="21">
        <f t="shared" si="28"/>
        <v>50.957013574660635</v>
      </c>
      <c r="R173" s="22">
        <f t="shared" si="29"/>
        <v>0</v>
      </c>
      <c r="S173" s="22">
        <f t="shared" si="29"/>
        <v>67568</v>
      </c>
      <c r="T173" s="51">
        <f t="shared" si="29"/>
        <v>67568</v>
      </c>
      <c r="U173" s="53">
        <f t="shared" si="29"/>
        <v>1781</v>
      </c>
      <c r="V173" s="18">
        <f t="shared" si="30"/>
        <v>0</v>
      </c>
      <c r="W173" s="21">
        <f t="shared" si="31"/>
        <v>37.938236945536218</v>
      </c>
      <c r="X173" s="44">
        <f t="shared" si="32"/>
        <v>37.938236945536218</v>
      </c>
    </row>
    <row r="174" spans="1:24">
      <c r="A174" s="17">
        <v>549</v>
      </c>
      <c r="B174" s="3">
        <v>1</v>
      </c>
      <c r="C174" s="3" t="s">
        <v>180</v>
      </c>
      <c r="D174" s="22">
        <v>0</v>
      </c>
      <c r="E174" s="18">
        <f t="shared" si="23"/>
        <v>30862</v>
      </c>
      <c r="F174" s="21">
        <v>30862</v>
      </c>
      <c r="G174" s="18">
        <v>1406</v>
      </c>
      <c r="H174" s="22">
        <v>0</v>
      </c>
      <c r="I174" s="18">
        <f t="shared" si="24"/>
        <v>21.950213371266003</v>
      </c>
      <c r="J174" s="21">
        <f t="shared" si="25"/>
        <v>21.950213371266003</v>
      </c>
      <c r="K174" s="18">
        <v>0</v>
      </c>
      <c r="L174" s="18">
        <f t="shared" si="26"/>
        <v>61725</v>
      </c>
      <c r="M174" s="18">
        <v>61725</v>
      </c>
      <c r="N174" s="20">
        <v>1403</v>
      </c>
      <c r="O174" s="22">
        <v>0</v>
      </c>
      <c r="P174" s="18">
        <f t="shared" si="27"/>
        <v>43.995010691375626</v>
      </c>
      <c r="Q174" s="21">
        <f t="shared" si="28"/>
        <v>43.995010691375626</v>
      </c>
      <c r="R174" s="22">
        <f t="shared" si="29"/>
        <v>0</v>
      </c>
      <c r="S174" s="22">
        <f t="shared" si="29"/>
        <v>92587</v>
      </c>
      <c r="T174" s="51">
        <f t="shared" si="29"/>
        <v>92587</v>
      </c>
      <c r="U174" s="53">
        <f t="shared" si="29"/>
        <v>2809</v>
      </c>
      <c r="V174" s="18">
        <f t="shared" si="30"/>
        <v>0</v>
      </c>
      <c r="W174" s="21">
        <f t="shared" si="31"/>
        <v>32.960840156639371</v>
      </c>
      <c r="X174" s="44">
        <f t="shared" si="32"/>
        <v>32.960840156639371</v>
      </c>
    </row>
    <row r="175" spans="1:24">
      <c r="A175" s="17">
        <v>550</v>
      </c>
      <c r="B175" s="3">
        <v>1</v>
      </c>
      <c r="C175" s="3" t="s">
        <v>181</v>
      </c>
      <c r="D175" s="22">
        <v>0</v>
      </c>
      <c r="E175" s="18">
        <f t="shared" si="23"/>
        <v>11409</v>
      </c>
      <c r="F175" s="21">
        <v>11409</v>
      </c>
      <c r="G175" s="18">
        <v>557</v>
      </c>
      <c r="H175" s="22">
        <v>0</v>
      </c>
      <c r="I175" s="18">
        <f t="shared" si="24"/>
        <v>20.482944344703771</v>
      </c>
      <c r="J175" s="21">
        <f t="shared" si="25"/>
        <v>20.482944344703771</v>
      </c>
      <c r="K175" s="18">
        <v>0</v>
      </c>
      <c r="L175" s="18">
        <f t="shared" si="26"/>
        <v>22819</v>
      </c>
      <c r="M175" s="18">
        <v>22819</v>
      </c>
      <c r="N175" s="20">
        <v>559</v>
      </c>
      <c r="O175" s="22">
        <v>0</v>
      </c>
      <c r="P175" s="18">
        <f t="shared" si="27"/>
        <v>40.821109123434702</v>
      </c>
      <c r="Q175" s="21">
        <f t="shared" si="28"/>
        <v>40.821109123434702</v>
      </c>
      <c r="R175" s="22">
        <f t="shared" si="29"/>
        <v>0</v>
      </c>
      <c r="S175" s="22">
        <f t="shared" si="29"/>
        <v>34228</v>
      </c>
      <c r="T175" s="51">
        <f t="shared" si="29"/>
        <v>34228</v>
      </c>
      <c r="U175" s="53">
        <f t="shared" si="29"/>
        <v>1116</v>
      </c>
      <c r="V175" s="18">
        <f t="shared" si="30"/>
        <v>0</v>
      </c>
      <c r="W175" s="21">
        <f t="shared" si="31"/>
        <v>30.670250896057347</v>
      </c>
      <c r="X175" s="44">
        <f t="shared" si="32"/>
        <v>30.670250896057347</v>
      </c>
    </row>
    <row r="176" spans="1:24">
      <c r="A176" s="17">
        <v>553</v>
      </c>
      <c r="B176" s="3">
        <v>1</v>
      </c>
      <c r="C176" s="3" t="s">
        <v>182</v>
      </c>
      <c r="D176" s="22">
        <v>0</v>
      </c>
      <c r="E176" s="18">
        <f t="shared" si="23"/>
        <v>14200</v>
      </c>
      <c r="F176" s="21">
        <v>14200</v>
      </c>
      <c r="G176" s="18">
        <v>747</v>
      </c>
      <c r="H176" s="22">
        <v>0</v>
      </c>
      <c r="I176" s="18">
        <f t="shared" si="24"/>
        <v>19.009370816599731</v>
      </c>
      <c r="J176" s="21">
        <f t="shared" si="25"/>
        <v>19.009370816599731</v>
      </c>
      <c r="K176" s="18">
        <v>0</v>
      </c>
      <c r="L176" s="18">
        <f t="shared" si="26"/>
        <v>28401</v>
      </c>
      <c r="M176" s="18">
        <v>28401</v>
      </c>
      <c r="N176" s="20">
        <v>743</v>
      </c>
      <c r="O176" s="22">
        <v>0</v>
      </c>
      <c r="P176" s="18">
        <f t="shared" si="27"/>
        <v>38.224764468371468</v>
      </c>
      <c r="Q176" s="21">
        <f t="shared" si="28"/>
        <v>38.224764468371468</v>
      </c>
      <c r="R176" s="22">
        <f t="shared" si="29"/>
        <v>0</v>
      </c>
      <c r="S176" s="22">
        <f t="shared" si="29"/>
        <v>42601</v>
      </c>
      <c r="T176" s="51">
        <f t="shared" si="29"/>
        <v>42601</v>
      </c>
      <c r="U176" s="53">
        <f t="shared" si="29"/>
        <v>1490</v>
      </c>
      <c r="V176" s="18">
        <f t="shared" si="30"/>
        <v>0</v>
      </c>
      <c r="W176" s="21">
        <f t="shared" si="31"/>
        <v>28.591275167785234</v>
      </c>
      <c r="X176" s="44">
        <f t="shared" si="32"/>
        <v>28.591275167785234</v>
      </c>
    </row>
    <row r="177" spans="1:24">
      <c r="A177" s="17">
        <v>561</v>
      </c>
      <c r="B177" s="3">
        <v>1</v>
      </c>
      <c r="C177" s="3" t="s">
        <v>183</v>
      </c>
      <c r="D177" s="22">
        <v>0</v>
      </c>
      <c r="E177" s="18">
        <f t="shared" si="23"/>
        <v>4911</v>
      </c>
      <c r="F177" s="21">
        <v>4911</v>
      </c>
      <c r="G177" s="18">
        <v>206</v>
      </c>
      <c r="H177" s="22">
        <v>0</v>
      </c>
      <c r="I177" s="18">
        <f t="shared" si="24"/>
        <v>23.839805825242717</v>
      </c>
      <c r="J177" s="21">
        <f t="shared" si="25"/>
        <v>23.839805825242717</v>
      </c>
      <c r="K177" s="18">
        <v>0</v>
      </c>
      <c r="L177" s="18">
        <f t="shared" si="26"/>
        <v>9822</v>
      </c>
      <c r="M177" s="18">
        <v>9822</v>
      </c>
      <c r="N177" s="20">
        <v>212</v>
      </c>
      <c r="O177" s="22">
        <v>0</v>
      </c>
      <c r="P177" s="18">
        <f t="shared" si="27"/>
        <v>46.330188679245282</v>
      </c>
      <c r="Q177" s="21">
        <f t="shared" si="28"/>
        <v>46.330188679245282</v>
      </c>
      <c r="R177" s="22">
        <f t="shared" si="29"/>
        <v>0</v>
      </c>
      <c r="S177" s="22">
        <f t="shared" si="29"/>
        <v>14733</v>
      </c>
      <c r="T177" s="51">
        <f t="shared" si="29"/>
        <v>14733</v>
      </c>
      <c r="U177" s="53">
        <f t="shared" si="29"/>
        <v>418</v>
      </c>
      <c r="V177" s="18">
        <f t="shared" si="30"/>
        <v>0</v>
      </c>
      <c r="W177" s="21">
        <f t="shared" si="31"/>
        <v>35.246411483253588</v>
      </c>
      <c r="X177" s="44">
        <f t="shared" si="32"/>
        <v>35.246411483253588</v>
      </c>
    </row>
    <row r="178" spans="1:24">
      <c r="A178" s="17">
        <v>564</v>
      </c>
      <c r="B178" s="3">
        <v>1</v>
      </c>
      <c r="C178" s="3" t="s">
        <v>184</v>
      </c>
      <c r="D178" s="22">
        <v>0</v>
      </c>
      <c r="E178" s="18">
        <f t="shared" si="23"/>
        <v>45838</v>
      </c>
      <c r="F178" s="21">
        <v>45838</v>
      </c>
      <c r="G178" s="18">
        <v>1900</v>
      </c>
      <c r="H178" s="22">
        <v>0</v>
      </c>
      <c r="I178" s="18">
        <f t="shared" si="24"/>
        <v>24.125263157894736</v>
      </c>
      <c r="J178" s="21">
        <f t="shared" si="25"/>
        <v>24.125263157894736</v>
      </c>
      <c r="K178" s="18">
        <v>0</v>
      </c>
      <c r="L178" s="18">
        <f t="shared" si="26"/>
        <v>91677</v>
      </c>
      <c r="M178" s="18">
        <v>91677</v>
      </c>
      <c r="N178" s="20">
        <v>1900</v>
      </c>
      <c r="O178" s="22">
        <v>0</v>
      </c>
      <c r="P178" s="18">
        <f t="shared" si="27"/>
        <v>48.251052631578951</v>
      </c>
      <c r="Q178" s="21">
        <f t="shared" si="28"/>
        <v>48.251052631578951</v>
      </c>
      <c r="R178" s="22">
        <f t="shared" si="29"/>
        <v>0</v>
      </c>
      <c r="S178" s="22">
        <f t="shared" si="29"/>
        <v>137515</v>
      </c>
      <c r="T178" s="51">
        <f t="shared" si="29"/>
        <v>137515</v>
      </c>
      <c r="U178" s="53">
        <f t="shared" si="29"/>
        <v>3800</v>
      </c>
      <c r="V178" s="18">
        <f t="shared" si="30"/>
        <v>0</v>
      </c>
      <c r="W178" s="21">
        <f t="shared" si="31"/>
        <v>36.18815789473684</v>
      </c>
      <c r="X178" s="44">
        <f t="shared" si="32"/>
        <v>36.18815789473684</v>
      </c>
    </row>
    <row r="179" spans="1:24">
      <c r="A179" s="17">
        <v>577</v>
      </c>
      <c r="B179" s="3">
        <v>1</v>
      </c>
      <c r="C179" s="3" t="s">
        <v>185</v>
      </c>
      <c r="D179" s="22">
        <v>0</v>
      </c>
      <c r="E179" s="18">
        <f t="shared" si="23"/>
        <v>10261</v>
      </c>
      <c r="F179" s="21">
        <v>10261</v>
      </c>
      <c r="G179" s="18">
        <v>420</v>
      </c>
      <c r="H179" s="22">
        <v>0</v>
      </c>
      <c r="I179" s="18">
        <f t="shared" si="24"/>
        <v>24.43095238095238</v>
      </c>
      <c r="J179" s="21">
        <f t="shared" si="25"/>
        <v>24.43095238095238</v>
      </c>
      <c r="K179" s="18">
        <v>0</v>
      </c>
      <c r="L179" s="18">
        <f t="shared" si="26"/>
        <v>20522</v>
      </c>
      <c r="M179" s="18">
        <v>20522</v>
      </c>
      <c r="N179" s="20">
        <v>408</v>
      </c>
      <c r="O179" s="22">
        <v>0</v>
      </c>
      <c r="P179" s="18">
        <f t="shared" si="27"/>
        <v>50.299019607843135</v>
      </c>
      <c r="Q179" s="21">
        <f t="shared" si="28"/>
        <v>50.299019607843135</v>
      </c>
      <c r="R179" s="22">
        <f t="shared" si="29"/>
        <v>0</v>
      </c>
      <c r="S179" s="22">
        <f t="shared" si="29"/>
        <v>30783</v>
      </c>
      <c r="T179" s="51">
        <f t="shared" si="29"/>
        <v>30783</v>
      </c>
      <c r="U179" s="53">
        <f t="shared" si="29"/>
        <v>828</v>
      </c>
      <c r="V179" s="18">
        <f t="shared" si="30"/>
        <v>0</v>
      </c>
      <c r="W179" s="21">
        <f t="shared" si="31"/>
        <v>37.177536231884055</v>
      </c>
      <c r="X179" s="44">
        <f t="shared" si="32"/>
        <v>37.177536231884055</v>
      </c>
    </row>
    <row r="180" spans="1:24">
      <c r="A180" s="17">
        <v>578</v>
      </c>
      <c r="B180" s="3">
        <v>1</v>
      </c>
      <c r="C180" s="3" t="s">
        <v>186</v>
      </c>
      <c r="D180" s="22">
        <v>0</v>
      </c>
      <c r="E180" s="18">
        <f t="shared" si="23"/>
        <v>39454</v>
      </c>
      <c r="F180" s="21">
        <v>39454</v>
      </c>
      <c r="G180" s="18">
        <v>1588</v>
      </c>
      <c r="H180" s="22">
        <v>0</v>
      </c>
      <c r="I180" s="18">
        <f t="shared" si="24"/>
        <v>24.84508816120907</v>
      </c>
      <c r="J180" s="21">
        <f t="shared" si="25"/>
        <v>24.84508816120907</v>
      </c>
      <c r="K180" s="18">
        <v>0</v>
      </c>
      <c r="L180" s="18">
        <f t="shared" si="26"/>
        <v>78909</v>
      </c>
      <c r="M180" s="18">
        <v>78909</v>
      </c>
      <c r="N180" s="20">
        <v>1574</v>
      </c>
      <c r="O180" s="22">
        <v>0</v>
      </c>
      <c r="P180" s="18">
        <f t="shared" si="27"/>
        <v>50.132782719186785</v>
      </c>
      <c r="Q180" s="21">
        <f t="shared" si="28"/>
        <v>50.132782719186785</v>
      </c>
      <c r="R180" s="22">
        <f t="shared" si="29"/>
        <v>0</v>
      </c>
      <c r="S180" s="22">
        <f t="shared" si="29"/>
        <v>118363</v>
      </c>
      <c r="T180" s="51">
        <f t="shared" si="29"/>
        <v>118363</v>
      </c>
      <c r="U180" s="53">
        <f t="shared" si="29"/>
        <v>3162</v>
      </c>
      <c r="V180" s="18">
        <f t="shared" si="30"/>
        <v>0</v>
      </c>
      <c r="W180" s="21">
        <f t="shared" si="31"/>
        <v>37.432953826691964</v>
      </c>
      <c r="X180" s="44">
        <f t="shared" si="32"/>
        <v>37.432953826691964</v>
      </c>
    </row>
    <row r="181" spans="1:24">
      <c r="A181" s="17">
        <v>581</v>
      </c>
      <c r="B181" s="3">
        <v>1</v>
      </c>
      <c r="C181" s="3" t="s">
        <v>187</v>
      </c>
      <c r="D181" s="22">
        <v>0</v>
      </c>
      <c r="E181" s="18">
        <f t="shared" si="23"/>
        <v>9855</v>
      </c>
      <c r="F181" s="21">
        <v>9855</v>
      </c>
      <c r="G181" s="18">
        <v>392</v>
      </c>
      <c r="H181" s="22">
        <v>0</v>
      </c>
      <c r="I181" s="18">
        <f t="shared" si="24"/>
        <v>25.14030612244898</v>
      </c>
      <c r="J181" s="21">
        <f t="shared" si="25"/>
        <v>25.14030612244898</v>
      </c>
      <c r="K181" s="18">
        <v>0</v>
      </c>
      <c r="L181" s="18">
        <f t="shared" si="26"/>
        <v>19710</v>
      </c>
      <c r="M181" s="18">
        <v>19710</v>
      </c>
      <c r="N181" s="20">
        <v>401</v>
      </c>
      <c r="O181" s="22">
        <v>0</v>
      </c>
      <c r="P181" s="18">
        <f t="shared" si="27"/>
        <v>49.152119700748131</v>
      </c>
      <c r="Q181" s="21">
        <f t="shared" si="28"/>
        <v>49.152119700748131</v>
      </c>
      <c r="R181" s="22">
        <f t="shared" si="29"/>
        <v>0</v>
      </c>
      <c r="S181" s="22">
        <f t="shared" si="29"/>
        <v>29565</v>
      </c>
      <c r="T181" s="51">
        <f t="shared" si="29"/>
        <v>29565</v>
      </c>
      <c r="U181" s="53">
        <f t="shared" si="29"/>
        <v>793</v>
      </c>
      <c r="V181" s="18">
        <f t="shared" si="30"/>
        <v>0</v>
      </c>
      <c r="W181" s="21">
        <f t="shared" si="31"/>
        <v>37.282471626733923</v>
      </c>
      <c r="X181" s="44">
        <f t="shared" si="32"/>
        <v>37.282471626733923</v>
      </c>
    </row>
    <row r="182" spans="1:24">
      <c r="A182" s="17">
        <v>592</v>
      </c>
      <c r="B182" s="3">
        <v>1</v>
      </c>
      <c r="C182" s="3" t="s">
        <v>188</v>
      </c>
      <c r="D182" s="22">
        <v>0</v>
      </c>
      <c r="E182" s="18">
        <f t="shared" si="23"/>
        <v>5221</v>
      </c>
      <c r="F182" s="21">
        <v>5221</v>
      </c>
      <c r="G182" s="18">
        <v>181</v>
      </c>
      <c r="H182" s="22">
        <v>0</v>
      </c>
      <c r="I182" s="18">
        <f t="shared" si="24"/>
        <v>28.845303867403317</v>
      </c>
      <c r="J182" s="21">
        <f t="shared" si="25"/>
        <v>28.845303867403317</v>
      </c>
      <c r="K182" s="18">
        <v>0</v>
      </c>
      <c r="L182" s="18">
        <f t="shared" si="26"/>
        <v>10443</v>
      </c>
      <c r="M182" s="18">
        <v>10443</v>
      </c>
      <c r="N182" s="20">
        <v>181</v>
      </c>
      <c r="O182" s="22">
        <v>0</v>
      </c>
      <c r="P182" s="18">
        <f t="shared" si="27"/>
        <v>57.696132596685082</v>
      </c>
      <c r="Q182" s="21">
        <f t="shared" si="28"/>
        <v>57.696132596685082</v>
      </c>
      <c r="R182" s="22">
        <f t="shared" si="29"/>
        <v>0</v>
      </c>
      <c r="S182" s="22">
        <f t="shared" si="29"/>
        <v>15664</v>
      </c>
      <c r="T182" s="51">
        <f t="shared" si="29"/>
        <v>15664</v>
      </c>
      <c r="U182" s="53">
        <f t="shared" si="29"/>
        <v>362</v>
      </c>
      <c r="V182" s="18">
        <f t="shared" si="30"/>
        <v>0</v>
      </c>
      <c r="W182" s="21">
        <f t="shared" si="31"/>
        <v>43.270718232044196</v>
      </c>
      <c r="X182" s="44">
        <f t="shared" si="32"/>
        <v>43.270718232044196</v>
      </c>
    </row>
    <row r="183" spans="1:24">
      <c r="A183" s="17">
        <v>593</v>
      </c>
      <c r="B183" s="3">
        <v>1</v>
      </c>
      <c r="C183" s="3" t="s">
        <v>189</v>
      </c>
      <c r="D183" s="22">
        <v>0</v>
      </c>
      <c r="E183" s="18">
        <f t="shared" si="23"/>
        <v>28361</v>
      </c>
      <c r="F183" s="21">
        <v>28361</v>
      </c>
      <c r="G183" s="18">
        <v>1252</v>
      </c>
      <c r="H183" s="22">
        <v>0</v>
      </c>
      <c r="I183" s="18">
        <f t="shared" si="24"/>
        <v>22.652555910543132</v>
      </c>
      <c r="J183" s="21">
        <f t="shared" si="25"/>
        <v>22.652555910543132</v>
      </c>
      <c r="K183" s="18">
        <v>0</v>
      </c>
      <c r="L183" s="18">
        <f t="shared" si="26"/>
        <v>56723</v>
      </c>
      <c r="M183" s="18">
        <v>56723</v>
      </c>
      <c r="N183" s="20">
        <v>1229</v>
      </c>
      <c r="O183" s="22">
        <v>0</v>
      </c>
      <c r="P183" s="18">
        <f t="shared" si="27"/>
        <v>46.15378356387307</v>
      </c>
      <c r="Q183" s="21">
        <f t="shared" si="28"/>
        <v>46.15378356387307</v>
      </c>
      <c r="R183" s="22">
        <f t="shared" si="29"/>
        <v>0</v>
      </c>
      <c r="S183" s="22">
        <f t="shared" si="29"/>
        <v>85084</v>
      </c>
      <c r="T183" s="51">
        <f t="shared" si="29"/>
        <v>85084</v>
      </c>
      <c r="U183" s="53">
        <f t="shared" si="29"/>
        <v>2481</v>
      </c>
      <c r="V183" s="18">
        <f t="shared" si="30"/>
        <v>0</v>
      </c>
      <c r="W183" s="21">
        <f t="shared" si="31"/>
        <v>34.294236195082625</v>
      </c>
      <c r="X183" s="44">
        <f t="shared" si="32"/>
        <v>34.294236195082625</v>
      </c>
    </row>
    <row r="184" spans="1:24">
      <c r="A184" s="17">
        <v>595</v>
      </c>
      <c r="B184" s="3">
        <v>1</v>
      </c>
      <c r="C184" s="3" t="s">
        <v>190</v>
      </c>
      <c r="D184" s="22">
        <v>0</v>
      </c>
      <c r="E184" s="18">
        <f t="shared" si="23"/>
        <v>40136</v>
      </c>
      <c r="F184" s="21">
        <v>40136</v>
      </c>
      <c r="G184" s="18">
        <v>1907</v>
      </c>
      <c r="H184" s="22">
        <v>0</v>
      </c>
      <c r="I184" s="18">
        <f t="shared" si="24"/>
        <v>21.046670162558993</v>
      </c>
      <c r="J184" s="21">
        <f t="shared" si="25"/>
        <v>21.046670162558993</v>
      </c>
      <c r="K184" s="18">
        <v>0</v>
      </c>
      <c r="L184" s="18">
        <f t="shared" si="26"/>
        <v>80273</v>
      </c>
      <c r="M184" s="18">
        <v>80273</v>
      </c>
      <c r="N184" s="20">
        <v>1931</v>
      </c>
      <c r="O184" s="22">
        <v>0</v>
      </c>
      <c r="P184" s="18">
        <f t="shared" si="27"/>
        <v>41.570688762299326</v>
      </c>
      <c r="Q184" s="21">
        <f t="shared" si="28"/>
        <v>41.570688762299326</v>
      </c>
      <c r="R184" s="22">
        <f t="shared" si="29"/>
        <v>0</v>
      </c>
      <c r="S184" s="22">
        <f t="shared" si="29"/>
        <v>120409</v>
      </c>
      <c r="T184" s="51">
        <f t="shared" si="29"/>
        <v>120409</v>
      </c>
      <c r="U184" s="53">
        <f t="shared" si="29"/>
        <v>3838</v>
      </c>
      <c r="V184" s="18">
        <f t="shared" si="30"/>
        <v>0</v>
      </c>
      <c r="W184" s="21">
        <f t="shared" si="31"/>
        <v>31.372850442939029</v>
      </c>
      <c r="X184" s="44">
        <f t="shared" si="32"/>
        <v>31.372850442939029</v>
      </c>
    </row>
    <row r="185" spans="1:24">
      <c r="A185" s="17">
        <v>599</v>
      </c>
      <c r="B185" s="3">
        <v>1</v>
      </c>
      <c r="C185" s="3" t="s">
        <v>191</v>
      </c>
      <c r="D185" s="22">
        <v>0</v>
      </c>
      <c r="E185" s="18">
        <f t="shared" si="23"/>
        <v>10501</v>
      </c>
      <c r="F185" s="21">
        <v>10501</v>
      </c>
      <c r="G185" s="18">
        <v>454</v>
      </c>
      <c r="H185" s="22">
        <v>0</v>
      </c>
      <c r="I185" s="18">
        <f t="shared" si="24"/>
        <v>23.129955947136565</v>
      </c>
      <c r="J185" s="21">
        <f t="shared" si="25"/>
        <v>23.129955947136565</v>
      </c>
      <c r="K185" s="18">
        <v>0</v>
      </c>
      <c r="L185" s="18">
        <f t="shared" si="26"/>
        <v>21002</v>
      </c>
      <c r="M185" s="18">
        <v>21002</v>
      </c>
      <c r="N185" s="20">
        <v>451</v>
      </c>
      <c r="O185" s="22">
        <v>0</v>
      </c>
      <c r="P185" s="18">
        <f t="shared" si="27"/>
        <v>46.567627494456765</v>
      </c>
      <c r="Q185" s="21">
        <f t="shared" si="28"/>
        <v>46.567627494456765</v>
      </c>
      <c r="R185" s="22">
        <f t="shared" si="29"/>
        <v>0</v>
      </c>
      <c r="S185" s="22">
        <f t="shared" si="29"/>
        <v>31503</v>
      </c>
      <c r="T185" s="51">
        <f t="shared" si="29"/>
        <v>31503</v>
      </c>
      <c r="U185" s="53">
        <f t="shared" si="29"/>
        <v>905</v>
      </c>
      <c r="V185" s="18">
        <f t="shared" si="30"/>
        <v>0</v>
      </c>
      <c r="W185" s="21">
        <f t="shared" si="31"/>
        <v>34.809944751381217</v>
      </c>
      <c r="X185" s="44">
        <f t="shared" si="32"/>
        <v>34.809944751381217</v>
      </c>
    </row>
    <row r="186" spans="1:24">
      <c r="A186" s="17">
        <v>600</v>
      </c>
      <c r="B186" s="3">
        <v>1</v>
      </c>
      <c r="C186" s="3" t="s">
        <v>192</v>
      </c>
      <c r="D186" s="22">
        <v>0</v>
      </c>
      <c r="E186" s="18">
        <f t="shared" si="23"/>
        <v>5781</v>
      </c>
      <c r="F186" s="21">
        <v>5781</v>
      </c>
      <c r="G186" s="18">
        <v>256</v>
      </c>
      <c r="H186" s="22">
        <v>0</v>
      </c>
      <c r="I186" s="18">
        <f t="shared" si="24"/>
        <v>22.58203125</v>
      </c>
      <c r="J186" s="21">
        <f t="shared" si="25"/>
        <v>22.58203125</v>
      </c>
      <c r="K186" s="18">
        <v>0</v>
      </c>
      <c r="L186" s="18">
        <f t="shared" si="26"/>
        <v>11562</v>
      </c>
      <c r="M186" s="18">
        <v>11562</v>
      </c>
      <c r="N186" s="20">
        <v>241</v>
      </c>
      <c r="O186" s="22">
        <v>0</v>
      </c>
      <c r="P186" s="18">
        <f t="shared" si="27"/>
        <v>47.975103734439834</v>
      </c>
      <c r="Q186" s="21">
        <f t="shared" si="28"/>
        <v>47.975103734439834</v>
      </c>
      <c r="R186" s="22">
        <f t="shared" si="29"/>
        <v>0</v>
      </c>
      <c r="S186" s="22">
        <f t="shared" si="29"/>
        <v>17343</v>
      </c>
      <c r="T186" s="51">
        <f t="shared" si="29"/>
        <v>17343</v>
      </c>
      <c r="U186" s="53">
        <f t="shared" si="29"/>
        <v>497</v>
      </c>
      <c r="V186" s="18">
        <f t="shared" si="30"/>
        <v>0</v>
      </c>
      <c r="W186" s="21">
        <f t="shared" si="31"/>
        <v>34.895372233400401</v>
      </c>
      <c r="X186" s="44">
        <f t="shared" si="32"/>
        <v>34.895372233400401</v>
      </c>
    </row>
    <row r="187" spans="1:24">
      <c r="A187" s="17">
        <v>601</v>
      </c>
      <c r="B187" s="3">
        <v>1</v>
      </c>
      <c r="C187" s="3" t="s">
        <v>193</v>
      </c>
      <c r="D187" s="22">
        <v>0</v>
      </c>
      <c r="E187" s="18">
        <f t="shared" si="23"/>
        <v>15592</v>
      </c>
      <c r="F187" s="21">
        <v>15592</v>
      </c>
      <c r="G187" s="18">
        <v>649</v>
      </c>
      <c r="H187" s="22">
        <v>0</v>
      </c>
      <c r="I187" s="18">
        <f t="shared" si="24"/>
        <v>24.024653312788907</v>
      </c>
      <c r="J187" s="21">
        <f t="shared" si="25"/>
        <v>24.024653312788907</v>
      </c>
      <c r="K187" s="18">
        <v>0</v>
      </c>
      <c r="L187" s="18">
        <f t="shared" si="26"/>
        <v>31184</v>
      </c>
      <c r="M187" s="18">
        <v>31184</v>
      </c>
      <c r="N187" s="20">
        <v>642</v>
      </c>
      <c r="O187" s="22">
        <v>0</v>
      </c>
      <c r="P187" s="18">
        <f t="shared" si="27"/>
        <v>48.573208722741434</v>
      </c>
      <c r="Q187" s="21">
        <f t="shared" si="28"/>
        <v>48.573208722741434</v>
      </c>
      <c r="R187" s="22">
        <f t="shared" si="29"/>
        <v>0</v>
      </c>
      <c r="S187" s="22">
        <f t="shared" si="29"/>
        <v>46776</v>
      </c>
      <c r="T187" s="51">
        <f t="shared" si="29"/>
        <v>46776</v>
      </c>
      <c r="U187" s="53">
        <f t="shared" si="29"/>
        <v>1291</v>
      </c>
      <c r="V187" s="18">
        <f t="shared" si="30"/>
        <v>0</v>
      </c>
      <c r="W187" s="21">
        <f t="shared" si="31"/>
        <v>36.232378001549186</v>
      </c>
      <c r="X187" s="44">
        <f t="shared" si="32"/>
        <v>36.232378001549186</v>
      </c>
    </row>
    <row r="188" spans="1:24">
      <c r="A188" s="17">
        <v>621</v>
      </c>
      <c r="B188" s="3">
        <v>1</v>
      </c>
      <c r="C188" s="3" t="s">
        <v>194</v>
      </c>
      <c r="D188" s="22">
        <v>0</v>
      </c>
      <c r="E188" s="18">
        <f t="shared" si="23"/>
        <v>304815</v>
      </c>
      <c r="F188" s="21">
        <v>304815</v>
      </c>
      <c r="G188" s="18">
        <v>11511</v>
      </c>
      <c r="H188" s="22">
        <v>0</v>
      </c>
      <c r="I188" s="18">
        <f t="shared" si="24"/>
        <v>26.480323169142558</v>
      </c>
      <c r="J188" s="21">
        <f t="shared" si="25"/>
        <v>26.480323169142558</v>
      </c>
      <c r="K188" s="18">
        <v>0</v>
      </c>
      <c r="L188" s="18">
        <f t="shared" si="26"/>
        <v>609643</v>
      </c>
      <c r="M188" s="18">
        <v>609643</v>
      </c>
      <c r="N188" s="20">
        <v>11649</v>
      </c>
      <c r="O188" s="22">
        <v>0</v>
      </c>
      <c r="P188" s="18">
        <f t="shared" si="27"/>
        <v>52.334363464675079</v>
      </c>
      <c r="Q188" s="21">
        <f t="shared" si="28"/>
        <v>52.334363464675079</v>
      </c>
      <c r="R188" s="22">
        <f t="shared" si="29"/>
        <v>0</v>
      </c>
      <c r="S188" s="22">
        <f t="shared" si="29"/>
        <v>914458</v>
      </c>
      <c r="T188" s="51">
        <f t="shared" si="29"/>
        <v>914458</v>
      </c>
      <c r="U188" s="53">
        <f t="shared" si="29"/>
        <v>23160</v>
      </c>
      <c r="V188" s="18">
        <f t="shared" si="30"/>
        <v>0</v>
      </c>
      <c r="W188" s="21">
        <f t="shared" si="31"/>
        <v>39.484369602763387</v>
      </c>
      <c r="X188" s="44">
        <f t="shared" si="32"/>
        <v>39.484369602763387</v>
      </c>
    </row>
    <row r="189" spans="1:24">
      <c r="A189" s="17">
        <v>622</v>
      </c>
      <c r="B189" s="3">
        <v>1</v>
      </c>
      <c r="C189" s="3" t="s">
        <v>195</v>
      </c>
      <c r="D189" s="22">
        <v>0</v>
      </c>
      <c r="E189" s="18">
        <f t="shared" si="23"/>
        <v>273395</v>
      </c>
      <c r="F189" s="21">
        <v>273395</v>
      </c>
      <c r="G189" s="18">
        <v>10398</v>
      </c>
      <c r="H189" s="22">
        <v>0</v>
      </c>
      <c r="I189" s="18">
        <f t="shared" si="24"/>
        <v>26.293037122523561</v>
      </c>
      <c r="J189" s="21">
        <f t="shared" si="25"/>
        <v>26.293037122523561</v>
      </c>
      <c r="K189" s="18">
        <v>0</v>
      </c>
      <c r="L189" s="18">
        <f t="shared" si="26"/>
        <v>546802</v>
      </c>
      <c r="M189" s="18">
        <v>546802</v>
      </c>
      <c r="N189" s="20">
        <v>10331</v>
      </c>
      <c r="O189" s="22">
        <v>0</v>
      </c>
      <c r="P189" s="18">
        <f t="shared" si="27"/>
        <v>52.928274126415644</v>
      </c>
      <c r="Q189" s="21">
        <f t="shared" si="28"/>
        <v>52.928274126415644</v>
      </c>
      <c r="R189" s="22">
        <f t="shared" si="29"/>
        <v>0</v>
      </c>
      <c r="S189" s="22">
        <f t="shared" si="29"/>
        <v>820197</v>
      </c>
      <c r="T189" s="51">
        <f t="shared" si="29"/>
        <v>820197</v>
      </c>
      <c r="U189" s="53">
        <f t="shared" si="29"/>
        <v>20729</v>
      </c>
      <c r="V189" s="18">
        <f t="shared" si="30"/>
        <v>0</v>
      </c>
      <c r="W189" s="21">
        <f t="shared" si="31"/>
        <v>39.56761059385402</v>
      </c>
      <c r="X189" s="44">
        <f t="shared" si="32"/>
        <v>39.56761059385402</v>
      </c>
    </row>
    <row r="190" spans="1:24">
      <c r="A190" s="17">
        <v>623</v>
      </c>
      <c r="B190" s="3">
        <v>1</v>
      </c>
      <c r="C190" s="3" t="s">
        <v>196</v>
      </c>
      <c r="D190" s="22">
        <v>0</v>
      </c>
      <c r="E190" s="18">
        <f t="shared" si="23"/>
        <v>219108</v>
      </c>
      <c r="F190" s="21">
        <v>219108</v>
      </c>
      <c r="G190" s="18">
        <v>7507</v>
      </c>
      <c r="H190" s="22">
        <v>0</v>
      </c>
      <c r="I190" s="18">
        <f t="shared" si="24"/>
        <v>29.187158651924872</v>
      </c>
      <c r="J190" s="21">
        <f t="shared" si="25"/>
        <v>29.187158651924872</v>
      </c>
      <c r="K190" s="18">
        <v>0</v>
      </c>
      <c r="L190" s="18">
        <f t="shared" si="26"/>
        <v>438226</v>
      </c>
      <c r="M190" s="18">
        <v>438226</v>
      </c>
      <c r="N190" s="20">
        <v>7547</v>
      </c>
      <c r="O190" s="22">
        <v>0</v>
      </c>
      <c r="P190" s="18">
        <f t="shared" si="27"/>
        <v>58.066251490658537</v>
      </c>
      <c r="Q190" s="21">
        <f t="shared" si="28"/>
        <v>58.066251490658537</v>
      </c>
      <c r="R190" s="22">
        <f t="shared" si="29"/>
        <v>0</v>
      </c>
      <c r="S190" s="22">
        <f t="shared" si="29"/>
        <v>657334</v>
      </c>
      <c r="T190" s="51">
        <f t="shared" si="29"/>
        <v>657334</v>
      </c>
      <c r="U190" s="53">
        <f t="shared" si="29"/>
        <v>15054</v>
      </c>
      <c r="V190" s="18">
        <f t="shared" si="30"/>
        <v>0</v>
      </c>
      <c r="W190" s="21">
        <f t="shared" si="31"/>
        <v>43.665072406005045</v>
      </c>
      <c r="X190" s="44">
        <f t="shared" si="32"/>
        <v>43.665072406005045</v>
      </c>
    </row>
    <row r="191" spans="1:24">
      <c r="A191" s="17">
        <v>624</v>
      </c>
      <c r="B191" s="3">
        <v>1</v>
      </c>
      <c r="C191" s="3" t="s">
        <v>197</v>
      </c>
      <c r="D191" s="22">
        <v>0</v>
      </c>
      <c r="E191" s="18">
        <f t="shared" si="23"/>
        <v>228726</v>
      </c>
      <c r="F191" s="21">
        <v>228726</v>
      </c>
      <c r="G191" s="18">
        <v>8376</v>
      </c>
      <c r="H191" s="22">
        <v>0</v>
      </c>
      <c r="I191" s="18">
        <f t="shared" si="24"/>
        <v>27.30730659025788</v>
      </c>
      <c r="J191" s="21">
        <f t="shared" si="25"/>
        <v>27.30730659025788</v>
      </c>
      <c r="K191" s="18">
        <v>0</v>
      </c>
      <c r="L191" s="18">
        <f t="shared" si="26"/>
        <v>457463</v>
      </c>
      <c r="M191" s="18">
        <v>457463</v>
      </c>
      <c r="N191" s="20">
        <v>8425</v>
      </c>
      <c r="O191" s="22">
        <v>0</v>
      </c>
      <c r="P191" s="18">
        <f t="shared" si="27"/>
        <v>54.298278931750744</v>
      </c>
      <c r="Q191" s="21">
        <f t="shared" si="28"/>
        <v>54.298278931750744</v>
      </c>
      <c r="R191" s="22">
        <f t="shared" si="29"/>
        <v>0</v>
      </c>
      <c r="S191" s="22">
        <f t="shared" si="29"/>
        <v>686189</v>
      </c>
      <c r="T191" s="51">
        <f t="shared" si="29"/>
        <v>686189</v>
      </c>
      <c r="U191" s="53">
        <f t="shared" si="29"/>
        <v>16801</v>
      </c>
      <c r="V191" s="18">
        <f t="shared" si="30"/>
        <v>0</v>
      </c>
      <c r="W191" s="21">
        <f t="shared" si="31"/>
        <v>40.842152252842091</v>
      </c>
      <c r="X191" s="44">
        <f t="shared" si="32"/>
        <v>40.842152252842091</v>
      </c>
    </row>
    <row r="192" spans="1:24">
      <c r="A192" s="17">
        <v>625</v>
      </c>
      <c r="B192" s="3">
        <v>1</v>
      </c>
      <c r="C192" s="3" t="s">
        <v>198</v>
      </c>
      <c r="D192" s="22">
        <v>0</v>
      </c>
      <c r="E192" s="18">
        <f t="shared" si="23"/>
        <v>1272546</v>
      </c>
      <c r="F192" s="21">
        <v>1272546</v>
      </c>
      <c r="G192" s="18">
        <v>36398</v>
      </c>
      <c r="H192" s="22">
        <v>0</v>
      </c>
      <c r="I192" s="18">
        <f t="shared" si="24"/>
        <v>34.961975932743556</v>
      </c>
      <c r="J192" s="21">
        <f t="shared" si="25"/>
        <v>34.961975932743556</v>
      </c>
      <c r="K192" s="18">
        <v>0</v>
      </c>
      <c r="L192" s="18">
        <f t="shared" si="26"/>
        <v>2545148</v>
      </c>
      <c r="M192" s="18">
        <v>2545148</v>
      </c>
      <c r="N192" s="20">
        <v>36114</v>
      </c>
      <c r="O192" s="22">
        <v>0</v>
      </c>
      <c r="P192" s="18">
        <f t="shared" si="27"/>
        <v>70.475383507780919</v>
      </c>
      <c r="Q192" s="21">
        <f t="shared" si="28"/>
        <v>70.475383507780919</v>
      </c>
      <c r="R192" s="22">
        <f t="shared" si="29"/>
        <v>0</v>
      </c>
      <c r="S192" s="22">
        <f t="shared" si="29"/>
        <v>3817694</v>
      </c>
      <c r="T192" s="51">
        <f t="shared" si="29"/>
        <v>3817694</v>
      </c>
      <c r="U192" s="53">
        <f t="shared" si="29"/>
        <v>72512</v>
      </c>
      <c r="V192" s="18">
        <f t="shared" si="30"/>
        <v>0</v>
      </c>
      <c r="W192" s="21">
        <f t="shared" si="31"/>
        <v>52.649133936451896</v>
      </c>
      <c r="X192" s="44">
        <f t="shared" si="32"/>
        <v>52.649133936451896</v>
      </c>
    </row>
    <row r="193" spans="1:24">
      <c r="A193" s="17">
        <v>630</v>
      </c>
      <c r="B193" s="3">
        <v>1</v>
      </c>
      <c r="C193" s="3" t="s">
        <v>199</v>
      </c>
      <c r="D193" s="22">
        <v>0</v>
      </c>
      <c r="E193" s="18">
        <f t="shared" si="23"/>
        <v>10262</v>
      </c>
      <c r="F193" s="21">
        <v>10262</v>
      </c>
      <c r="G193" s="18">
        <v>358</v>
      </c>
      <c r="H193" s="22">
        <v>0</v>
      </c>
      <c r="I193" s="18">
        <f t="shared" si="24"/>
        <v>28.664804469273744</v>
      </c>
      <c r="J193" s="21">
        <f t="shared" si="25"/>
        <v>28.664804469273744</v>
      </c>
      <c r="K193" s="18">
        <v>0</v>
      </c>
      <c r="L193" s="18">
        <f t="shared" si="26"/>
        <v>20524</v>
      </c>
      <c r="M193" s="18">
        <v>20524</v>
      </c>
      <c r="N193" s="20">
        <v>356</v>
      </c>
      <c r="O193" s="22">
        <v>0</v>
      </c>
      <c r="P193" s="18">
        <f t="shared" si="27"/>
        <v>57.651685393258425</v>
      </c>
      <c r="Q193" s="21">
        <f t="shared" si="28"/>
        <v>57.651685393258425</v>
      </c>
      <c r="R193" s="22">
        <f t="shared" si="29"/>
        <v>0</v>
      </c>
      <c r="S193" s="22">
        <f t="shared" si="29"/>
        <v>30786</v>
      </c>
      <c r="T193" s="51">
        <f t="shared" si="29"/>
        <v>30786</v>
      </c>
      <c r="U193" s="53">
        <f t="shared" si="29"/>
        <v>714</v>
      </c>
      <c r="V193" s="18">
        <f t="shared" si="30"/>
        <v>0</v>
      </c>
      <c r="W193" s="21">
        <f t="shared" si="31"/>
        <v>43.117647058823529</v>
      </c>
      <c r="X193" s="44">
        <f t="shared" si="32"/>
        <v>43.117647058823529</v>
      </c>
    </row>
    <row r="194" spans="1:24">
      <c r="A194" s="17">
        <v>635</v>
      </c>
      <c r="B194" s="3">
        <v>1</v>
      </c>
      <c r="C194" s="3" t="s">
        <v>200</v>
      </c>
      <c r="D194" s="22">
        <v>0</v>
      </c>
      <c r="E194" s="18">
        <f t="shared" si="23"/>
        <v>822</v>
      </c>
      <c r="F194" s="21">
        <v>822</v>
      </c>
      <c r="G194" s="18">
        <v>43</v>
      </c>
      <c r="H194" s="22">
        <v>0</v>
      </c>
      <c r="I194" s="18">
        <f t="shared" si="24"/>
        <v>19.11627906976744</v>
      </c>
      <c r="J194" s="21">
        <f t="shared" si="25"/>
        <v>19.11627906976744</v>
      </c>
      <c r="K194" s="18">
        <v>0</v>
      </c>
      <c r="L194" s="18">
        <f t="shared" si="26"/>
        <v>1645</v>
      </c>
      <c r="M194" s="18">
        <v>1645</v>
      </c>
      <c r="N194" s="20">
        <v>45</v>
      </c>
      <c r="O194" s="22">
        <v>0</v>
      </c>
      <c r="P194" s="18">
        <f t="shared" si="27"/>
        <v>36.555555555555557</v>
      </c>
      <c r="Q194" s="21">
        <f t="shared" si="28"/>
        <v>36.555555555555557</v>
      </c>
      <c r="R194" s="22">
        <f t="shared" si="29"/>
        <v>0</v>
      </c>
      <c r="S194" s="22">
        <f t="shared" si="29"/>
        <v>2467</v>
      </c>
      <c r="T194" s="51">
        <f t="shared" si="29"/>
        <v>2467</v>
      </c>
      <c r="U194" s="53">
        <f t="shared" si="29"/>
        <v>88</v>
      </c>
      <c r="V194" s="18">
        <f t="shared" si="30"/>
        <v>0</v>
      </c>
      <c r="W194" s="21">
        <f t="shared" si="31"/>
        <v>28.03409090909091</v>
      </c>
      <c r="X194" s="44">
        <f t="shared" si="32"/>
        <v>28.03409090909091</v>
      </c>
    </row>
    <row r="195" spans="1:24">
      <c r="A195" s="17">
        <v>640</v>
      </c>
      <c r="B195" s="3">
        <v>1</v>
      </c>
      <c r="C195" s="3" t="s">
        <v>201</v>
      </c>
      <c r="D195" s="22">
        <v>0</v>
      </c>
      <c r="E195" s="18">
        <f t="shared" si="23"/>
        <v>8762</v>
      </c>
      <c r="F195" s="21">
        <v>8762</v>
      </c>
      <c r="G195" s="18">
        <v>376</v>
      </c>
      <c r="H195" s="22">
        <v>0</v>
      </c>
      <c r="I195" s="18">
        <f t="shared" si="24"/>
        <v>23.303191489361701</v>
      </c>
      <c r="J195" s="21">
        <f t="shared" si="25"/>
        <v>23.303191489361701</v>
      </c>
      <c r="K195" s="18">
        <v>0</v>
      </c>
      <c r="L195" s="18">
        <f t="shared" si="26"/>
        <v>17524</v>
      </c>
      <c r="M195" s="18">
        <v>17524</v>
      </c>
      <c r="N195" s="20">
        <v>370</v>
      </c>
      <c r="O195" s="22">
        <v>0</v>
      </c>
      <c r="P195" s="18">
        <f t="shared" si="27"/>
        <v>47.362162162162164</v>
      </c>
      <c r="Q195" s="21">
        <f t="shared" si="28"/>
        <v>47.362162162162164</v>
      </c>
      <c r="R195" s="22">
        <f t="shared" si="29"/>
        <v>0</v>
      </c>
      <c r="S195" s="22">
        <f t="shared" si="29"/>
        <v>26286</v>
      </c>
      <c r="T195" s="51">
        <f t="shared" si="29"/>
        <v>26286</v>
      </c>
      <c r="U195" s="53">
        <f t="shared" si="29"/>
        <v>746</v>
      </c>
      <c r="V195" s="18">
        <f t="shared" si="30"/>
        <v>0</v>
      </c>
      <c r="W195" s="21">
        <f t="shared" si="31"/>
        <v>35.23592493297587</v>
      </c>
      <c r="X195" s="44">
        <f t="shared" si="32"/>
        <v>35.23592493297587</v>
      </c>
    </row>
    <row r="196" spans="1:24">
      <c r="A196" s="17">
        <v>656</v>
      </c>
      <c r="B196" s="3">
        <v>1</v>
      </c>
      <c r="C196" s="3" t="s">
        <v>202</v>
      </c>
      <c r="D196" s="22">
        <v>0</v>
      </c>
      <c r="E196" s="18">
        <f t="shared" si="23"/>
        <v>102905</v>
      </c>
      <c r="F196" s="21">
        <v>102905</v>
      </c>
      <c r="G196" s="18">
        <v>3805</v>
      </c>
      <c r="H196" s="22">
        <v>0</v>
      </c>
      <c r="I196" s="18">
        <f t="shared" si="24"/>
        <v>27.044678055190538</v>
      </c>
      <c r="J196" s="21">
        <f t="shared" si="25"/>
        <v>27.044678055190538</v>
      </c>
      <c r="K196" s="18">
        <v>0</v>
      </c>
      <c r="L196" s="18">
        <f t="shared" si="26"/>
        <v>205815</v>
      </c>
      <c r="M196" s="18">
        <v>205815</v>
      </c>
      <c r="N196" s="20">
        <v>3737</v>
      </c>
      <c r="O196" s="22">
        <v>0</v>
      </c>
      <c r="P196" s="18">
        <f t="shared" si="27"/>
        <v>55.074926411560078</v>
      </c>
      <c r="Q196" s="21">
        <f t="shared" si="28"/>
        <v>55.074926411560078</v>
      </c>
      <c r="R196" s="22">
        <f t="shared" si="29"/>
        <v>0</v>
      </c>
      <c r="S196" s="22">
        <f t="shared" si="29"/>
        <v>308720</v>
      </c>
      <c r="T196" s="51">
        <f t="shared" si="29"/>
        <v>308720</v>
      </c>
      <c r="U196" s="53">
        <f t="shared" si="29"/>
        <v>7542</v>
      </c>
      <c r="V196" s="18">
        <f t="shared" si="30"/>
        <v>0</v>
      </c>
      <c r="W196" s="21">
        <f t="shared" si="31"/>
        <v>40.933439405993106</v>
      </c>
      <c r="X196" s="44">
        <f t="shared" si="32"/>
        <v>40.933439405993106</v>
      </c>
    </row>
    <row r="197" spans="1:24">
      <c r="A197" s="17">
        <v>659</v>
      </c>
      <c r="B197" s="3">
        <v>1</v>
      </c>
      <c r="C197" s="3" t="s">
        <v>203</v>
      </c>
      <c r="D197" s="22">
        <v>0</v>
      </c>
      <c r="E197" s="18">
        <f t="shared" si="23"/>
        <v>102670</v>
      </c>
      <c r="F197" s="21">
        <v>102670</v>
      </c>
      <c r="G197" s="18">
        <v>3854</v>
      </c>
      <c r="H197" s="22">
        <v>0</v>
      </c>
      <c r="I197" s="18">
        <f t="shared" si="24"/>
        <v>26.639854696419306</v>
      </c>
      <c r="J197" s="21">
        <f t="shared" si="25"/>
        <v>26.639854696419306</v>
      </c>
      <c r="K197" s="18">
        <v>0</v>
      </c>
      <c r="L197" s="18">
        <f t="shared" si="26"/>
        <v>205344</v>
      </c>
      <c r="M197" s="18">
        <v>205344</v>
      </c>
      <c r="N197" s="20">
        <v>3731</v>
      </c>
      <c r="O197" s="22">
        <v>0</v>
      </c>
      <c r="P197" s="18">
        <f t="shared" si="27"/>
        <v>55.037255427499332</v>
      </c>
      <c r="Q197" s="21">
        <f t="shared" si="28"/>
        <v>55.037255427499332</v>
      </c>
      <c r="R197" s="22">
        <f t="shared" si="29"/>
        <v>0</v>
      </c>
      <c r="S197" s="22">
        <f t="shared" si="29"/>
        <v>308014</v>
      </c>
      <c r="T197" s="51">
        <f t="shared" si="29"/>
        <v>308014</v>
      </c>
      <c r="U197" s="53">
        <f t="shared" si="29"/>
        <v>7585</v>
      </c>
      <c r="V197" s="18">
        <f t="shared" si="30"/>
        <v>0</v>
      </c>
      <c r="W197" s="21">
        <f t="shared" si="31"/>
        <v>40.60830586684245</v>
      </c>
      <c r="X197" s="44">
        <f t="shared" si="32"/>
        <v>40.60830586684245</v>
      </c>
    </row>
    <row r="198" spans="1:24">
      <c r="A198" s="17">
        <v>671</v>
      </c>
      <c r="B198" s="3">
        <v>1</v>
      </c>
      <c r="C198" s="3" t="s">
        <v>204</v>
      </c>
      <c r="D198" s="22">
        <v>0</v>
      </c>
      <c r="E198" s="18">
        <f t="shared" si="23"/>
        <v>7540</v>
      </c>
      <c r="F198" s="21">
        <v>7540</v>
      </c>
      <c r="G198" s="18">
        <v>376</v>
      </c>
      <c r="H198" s="22">
        <v>0</v>
      </c>
      <c r="I198" s="18">
        <f t="shared" si="24"/>
        <v>20.053191489361701</v>
      </c>
      <c r="J198" s="21">
        <f t="shared" si="25"/>
        <v>20.053191489361701</v>
      </c>
      <c r="K198" s="18">
        <v>0</v>
      </c>
      <c r="L198" s="18">
        <f t="shared" si="26"/>
        <v>15081</v>
      </c>
      <c r="M198" s="18">
        <v>15081</v>
      </c>
      <c r="N198" s="20">
        <v>366</v>
      </c>
      <c r="O198" s="22">
        <v>0</v>
      </c>
      <c r="P198" s="18">
        <f t="shared" si="27"/>
        <v>41.204918032786885</v>
      </c>
      <c r="Q198" s="21">
        <f t="shared" si="28"/>
        <v>41.204918032786885</v>
      </c>
      <c r="R198" s="22">
        <f t="shared" si="29"/>
        <v>0</v>
      </c>
      <c r="S198" s="22">
        <f t="shared" si="29"/>
        <v>22621</v>
      </c>
      <c r="T198" s="51">
        <f t="shared" si="29"/>
        <v>22621</v>
      </c>
      <c r="U198" s="53">
        <f t="shared" si="29"/>
        <v>742</v>
      </c>
      <c r="V198" s="18">
        <f t="shared" si="30"/>
        <v>0</v>
      </c>
      <c r="W198" s="21">
        <f t="shared" si="31"/>
        <v>30.486522911051214</v>
      </c>
      <c r="X198" s="44">
        <f t="shared" si="32"/>
        <v>30.486522911051214</v>
      </c>
    </row>
    <row r="199" spans="1:24">
      <c r="A199" s="17">
        <v>676</v>
      </c>
      <c r="B199" s="3">
        <v>1</v>
      </c>
      <c r="C199" s="3" t="s">
        <v>205</v>
      </c>
      <c r="D199" s="22">
        <v>0</v>
      </c>
      <c r="E199" s="18">
        <f t="shared" si="23"/>
        <v>6262</v>
      </c>
      <c r="F199" s="21">
        <v>6262</v>
      </c>
      <c r="G199" s="18">
        <v>189</v>
      </c>
      <c r="H199" s="22">
        <v>0</v>
      </c>
      <c r="I199" s="18">
        <f t="shared" si="24"/>
        <v>33.132275132275133</v>
      </c>
      <c r="J199" s="21">
        <f t="shared" si="25"/>
        <v>33.132275132275133</v>
      </c>
      <c r="K199" s="18">
        <v>0</v>
      </c>
      <c r="L199" s="18">
        <f t="shared" si="26"/>
        <v>12525</v>
      </c>
      <c r="M199" s="18">
        <v>12525</v>
      </c>
      <c r="N199" s="20">
        <v>185</v>
      </c>
      <c r="O199" s="22">
        <v>0</v>
      </c>
      <c r="P199" s="18">
        <f t="shared" si="27"/>
        <v>67.702702702702709</v>
      </c>
      <c r="Q199" s="21">
        <f t="shared" si="28"/>
        <v>67.702702702702709</v>
      </c>
      <c r="R199" s="22">
        <f t="shared" si="29"/>
        <v>0</v>
      </c>
      <c r="S199" s="22">
        <f t="shared" si="29"/>
        <v>18787</v>
      </c>
      <c r="T199" s="51">
        <f t="shared" si="29"/>
        <v>18787</v>
      </c>
      <c r="U199" s="53">
        <f t="shared" si="29"/>
        <v>374</v>
      </c>
      <c r="V199" s="18">
        <f t="shared" si="30"/>
        <v>0</v>
      </c>
      <c r="W199" s="21">
        <f t="shared" si="31"/>
        <v>50.232620320855617</v>
      </c>
      <c r="X199" s="44">
        <f t="shared" si="32"/>
        <v>50.232620320855617</v>
      </c>
    </row>
    <row r="200" spans="1:24">
      <c r="A200" s="17">
        <v>682</v>
      </c>
      <c r="B200" s="3">
        <v>1</v>
      </c>
      <c r="C200" s="3" t="s">
        <v>206</v>
      </c>
      <c r="D200" s="22">
        <v>0</v>
      </c>
      <c r="E200" s="18">
        <f t="shared" si="23"/>
        <v>26481</v>
      </c>
      <c r="F200" s="21">
        <v>26481</v>
      </c>
      <c r="G200" s="18">
        <v>1170</v>
      </c>
      <c r="H200" s="22">
        <v>0</v>
      </c>
      <c r="I200" s="18">
        <f t="shared" si="24"/>
        <v>22.633333333333333</v>
      </c>
      <c r="J200" s="21">
        <f t="shared" si="25"/>
        <v>22.633333333333333</v>
      </c>
      <c r="K200" s="18">
        <v>0</v>
      </c>
      <c r="L200" s="18">
        <f t="shared" si="26"/>
        <v>52962</v>
      </c>
      <c r="M200" s="18">
        <v>52962</v>
      </c>
      <c r="N200" s="20">
        <v>1147</v>
      </c>
      <c r="O200" s="22">
        <v>0</v>
      </c>
      <c r="P200" s="18">
        <f t="shared" si="27"/>
        <v>46.174367916303403</v>
      </c>
      <c r="Q200" s="21">
        <f t="shared" si="28"/>
        <v>46.174367916303403</v>
      </c>
      <c r="R200" s="22">
        <f t="shared" si="29"/>
        <v>0</v>
      </c>
      <c r="S200" s="22">
        <f t="shared" si="29"/>
        <v>79443</v>
      </c>
      <c r="T200" s="51">
        <f t="shared" si="29"/>
        <v>79443</v>
      </c>
      <c r="U200" s="53">
        <f t="shared" si="29"/>
        <v>2317</v>
      </c>
      <c r="V200" s="18">
        <f t="shared" si="30"/>
        <v>0</v>
      </c>
      <c r="W200" s="21">
        <f t="shared" si="31"/>
        <v>34.28700906344411</v>
      </c>
      <c r="X200" s="44">
        <f t="shared" si="32"/>
        <v>34.28700906344411</v>
      </c>
    </row>
    <row r="201" spans="1:24">
      <c r="A201" s="17">
        <v>690</v>
      </c>
      <c r="B201" s="3">
        <v>1</v>
      </c>
      <c r="C201" s="3" t="s">
        <v>207</v>
      </c>
      <c r="D201" s="22">
        <v>0</v>
      </c>
      <c r="E201" s="18">
        <f t="shared" si="23"/>
        <v>23535</v>
      </c>
      <c r="F201" s="21">
        <v>23535</v>
      </c>
      <c r="G201" s="18">
        <v>1023</v>
      </c>
      <c r="H201" s="22">
        <v>0</v>
      </c>
      <c r="I201" s="18">
        <f t="shared" si="24"/>
        <v>23.005865102639298</v>
      </c>
      <c r="J201" s="21">
        <f t="shared" si="25"/>
        <v>23.005865102639298</v>
      </c>
      <c r="K201" s="18">
        <v>0</v>
      </c>
      <c r="L201" s="18">
        <f t="shared" si="26"/>
        <v>47072</v>
      </c>
      <c r="M201" s="18">
        <v>47072</v>
      </c>
      <c r="N201" s="20">
        <v>1016</v>
      </c>
      <c r="O201" s="22">
        <v>0</v>
      </c>
      <c r="P201" s="18">
        <f t="shared" si="27"/>
        <v>46.330708661417326</v>
      </c>
      <c r="Q201" s="21">
        <f t="shared" si="28"/>
        <v>46.330708661417326</v>
      </c>
      <c r="R201" s="22">
        <f t="shared" si="29"/>
        <v>0</v>
      </c>
      <c r="S201" s="22">
        <f t="shared" si="29"/>
        <v>70607</v>
      </c>
      <c r="T201" s="51">
        <f t="shared" si="29"/>
        <v>70607</v>
      </c>
      <c r="U201" s="53">
        <f t="shared" si="29"/>
        <v>2039</v>
      </c>
      <c r="V201" s="18">
        <f t="shared" si="30"/>
        <v>0</v>
      </c>
      <c r="W201" s="21">
        <f t="shared" si="31"/>
        <v>34.628249141736148</v>
      </c>
      <c r="X201" s="44">
        <f t="shared" si="32"/>
        <v>34.628249141736148</v>
      </c>
    </row>
    <row r="202" spans="1:24">
      <c r="A202" s="17">
        <v>695</v>
      </c>
      <c r="B202" s="3">
        <v>1</v>
      </c>
      <c r="C202" s="3" t="s">
        <v>208</v>
      </c>
      <c r="D202" s="22">
        <v>0</v>
      </c>
      <c r="E202" s="18">
        <f t="shared" si="23"/>
        <v>16649</v>
      </c>
      <c r="F202" s="21">
        <v>16649</v>
      </c>
      <c r="G202" s="18">
        <v>721</v>
      </c>
      <c r="H202" s="22">
        <v>0</v>
      </c>
      <c r="I202" s="18">
        <f t="shared" si="24"/>
        <v>23.091539528432733</v>
      </c>
      <c r="J202" s="21">
        <f t="shared" si="25"/>
        <v>23.091539528432733</v>
      </c>
      <c r="K202" s="18">
        <v>0</v>
      </c>
      <c r="L202" s="18">
        <f t="shared" si="26"/>
        <v>33299</v>
      </c>
      <c r="M202" s="18">
        <v>33299</v>
      </c>
      <c r="N202" s="20">
        <v>716</v>
      </c>
      <c r="O202" s="22">
        <v>0</v>
      </c>
      <c r="P202" s="18">
        <f t="shared" si="27"/>
        <v>46.506983240223462</v>
      </c>
      <c r="Q202" s="21">
        <f t="shared" si="28"/>
        <v>46.506983240223462</v>
      </c>
      <c r="R202" s="22">
        <f t="shared" si="29"/>
        <v>0</v>
      </c>
      <c r="S202" s="22">
        <f t="shared" si="29"/>
        <v>49948</v>
      </c>
      <c r="T202" s="51">
        <f t="shared" si="29"/>
        <v>49948</v>
      </c>
      <c r="U202" s="53">
        <f t="shared" ref="U202" si="33">G202+N202</f>
        <v>1437</v>
      </c>
      <c r="V202" s="18">
        <f t="shared" si="30"/>
        <v>0</v>
      </c>
      <c r="W202" s="21">
        <f t="shared" si="31"/>
        <v>34.758524704244955</v>
      </c>
      <c r="X202" s="44">
        <f t="shared" si="32"/>
        <v>34.758524704244955</v>
      </c>
    </row>
    <row r="203" spans="1:24">
      <c r="A203" s="17">
        <v>696</v>
      </c>
      <c r="B203" s="3">
        <v>1</v>
      </c>
      <c r="C203" s="3" t="s">
        <v>209</v>
      </c>
      <c r="D203" s="22">
        <v>0</v>
      </c>
      <c r="E203" s="18">
        <f t="shared" ref="E203:E266" si="34">F203</f>
        <v>12716</v>
      </c>
      <c r="F203" s="21">
        <v>12716</v>
      </c>
      <c r="G203" s="18">
        <v>528</v>
      </c>
      <c r="H203" s="22">
        <v>0</v>
      </c>
      <c r="I203" s="18">
        <f t="shared" ref="I203:I266" si="35">F203/G203</f>
        <v>24.083333333333332</v>
      </c>
      <c r="J203" s="21">
        <f t="shared" ref="J203:J266" si="36">F203/G203</f>
        <v>24.083333333333332</v>
      </c>
      <c r="K203" s="18">
        <v>0</v>
      </c>
      <c r="L203" s="18">
        <f t="shared" ref="L203:L266" si="37">M203</f>
        <v>25433</v>
      </c>
      <c r="M203" s="18">
        <v>25433</v>
      </c>
      <c r="N203" s="20">
        <v>526</v>
      </c>
      <c r="O203" s="22">
        <v>0</v>
      </c>
      <c r="P203" s="18">
        <f t="shared" ref="P203:P266" si="38">M203/N203</f>
        <v>48.351711026615966</v>
      </c>
      <c r="Q203" s="21">
        <f t="shared" ref="Q203:Q266" si="39">M203/N203</f>
        <v>48.351711026615966</v>
      </c>
      <c r="R203" s="22">
        <f t="shared" ref="R203:U266" si="40">D203+K203</f>
        <v>0</v>
      </c>
      <c r="S203" s="22">
        <f t="shared" si="40"/>
        <v>38149</v>
      </c>
      <c r="T203" s="51">
        <f t="shared" si="40"/>
        <v>38149</v>
      </c>
      <c r="U203" s="53">
        <f t="shared" si="40"/>
        <v>1054</v>
      </c>
      <c r="V203" s="18">
        <f t="shared" ref="V203:V266" si="41">R203/U203</f>
        <v>0</v>
      </c>
      <c r="W203" s="21">
        <f t="shared" ref="W203:W266" si="42">S203/U203</f>
        <v>36.19449715370019</v>
      </c>
      <c r="X203" s="44">
        <f t="shared" ref="X203:X266" si="43">T203/U203</f>
        <v>36.19449715370019</v>
      </c>
    </row>
    <row r="204" spans="1:24">
      <c r="A204" s="17">
        <v>698</v>
      </c>
      <c r="B204" s="3">
        <v>1</v>
      </c>
      <c r="C204" s="3" t="s">
        <v>210</v>
      </c>
      <c r="D204" s="22">
        <v>0</v>
      </c>
      <c r="E204" s="18">
        <f t="shared" si="34"/>
        <v>6403</v>
      </c>
      <c r="F204" s="21">
        <v>6403</v>
      </c>
      <c r="G204" s="18">
        <v>236</v>
      </c>
      <c r="H204" s="22">
        <v>0</v>
      </c>
      <c r="I204" s="18">
        <f t="shared" si="35"/>
        <v>27.131355932203391</v>
      </c>
      <c r="J204" s="21">
        <f t="shared" si="36"/>
        <v>27.131355932203391</v>
      </c>
      <c r="K204" s="18">
        <v>0</v>
      </c>
      <c r="L204" s="18">
        <f t="shared" si="37"/>
        <v>12807</v>
      </c>
      <c r="M204" s="18">
        <v>12807</v>
      </c>
      <c r="N204" s="20">
        <v>234</v>
      </c>
      <c r="O204" s="22">
        <v>0</v>
      </c>
      <c r="P204" s="18">
        <f t="shared" si="38"/>
        <v>54.730769230769234</v>
      </c>
      <c r="Q204" s="21">
        <f t="shared" si="39"/>
        <v>54.730769230769234</v>
      </c>
      <c r="R204" s="22">
        <f t="shared" si="40"/>
        <v>0</v>
      </c>
      <c r="S204" s="22">
        <f t="shared" si="40"/>
        <v>19210</v>
      </c>
      <c r="T204" s="51">
        <f t="shared" si="40"/>
        <v>19210</v>
      </c>
      <c r="U204" s="53">
        <f t="shared" si="40"/>
        <v>470</v>
      </c>
      <c r="V204" s="18">
        <f t="shared" si="41"/>
        <v>0</v>
      </c>
      <c r="W204" s="21">
        <f t="shared" si="42"/>
        <v>40.872340425531917</v>
      </c>
      <c r="X204" s="44">
        <f t="shared" si="43"/>
        <v>40.872340425531917</v>
      </c>
    </row>
    <row r="205" spans="1:24">
      <c r="A205" s="17">
        <v>700</v>
      </c>
      <c r="B205" s="3">
        <v>1</v>
      </c>
      <c r="C205" s="3" t="s">
        <v>211</v>
      </c>
      <c r="D205" s="22">
        <v>0</v>
      </c>
      <c r="E205" s="18">
        <f t="shared" si="34"/>
        <v>42168</v>
      </c>
      <c r="F205" s="21">
        <v>42168</v>
      </c>
      <c r="G205" s="18">
        <v>2066</v>
      </c>
      <c r="H205" s="22">
        <v>0</v>
      </c>
      <c r="I205" s="18">
        <f t="shared" si="35"/>
        <v>20.410454985479188</v>
      </c>
      <c r="J205" s="21">
        <f t="shared" si="36"/>
        <v>20.410454985479188</v>
      </c>
      <c r="K205" s="18">
        <v>0</v>
      </c>
      <c r="L205" s="18">
        <f t="shared" si="37"/>
        <v>84338</v>
      </c>
      <c r="M205" s="18">
        <v>84338</v>
      </c>
      <c r="N205" s="20">
        <v>2064</v>
      </c>
      <c r="O205" s="22">
        <v>0</v>
      </c>
      <c r="P205" s="18">
        <f t="shared" si="38"/>
        <v>40.861434108527135</v>
      </c>
      <c r="Q205" s="21">
        <f t="shared" si="39"/>
        <v>40.861434108527135</v>
      </c>
      <c r="R205" s="22">
        <f t="shared" si="40"/>
        <v>0</v>
      </c>
      <c r="S205" s="22">
        <f t="shared" si="40"/>
        <v>126506</v>
      </c>
      <c r="T205" s="51">
        <f t="shared" si="40"/>
        <v>126506</v>
      </c>
      <c r="U205" s="53">
        <f t="shared" si="40"/>
        <v>4130</v>
      </c>
      <c r="V205" s="18">
        <f t="shared" si="41"/>
        <v>0</v>
      </c>
      <c r="W205" s="21">
        <f t="shared" si="42"/>
        <v>30.630992736077481</v>
      </c>
      <c r="X205" s="44">
        <f t="shared" si="43"/>
        <v>30.630992736077481</v>
      </c>
    </row>
    <row r="206" spans="1:24">
      <c r="A206" s="17">
        <v>701</v>
      </c>
      <c r="B206" s="3">
        <v>1</v>
      </c>
      <c r="C206" s="3" t="s">
        <v>212</v>
      </c>
      <c r="D206" s="22">
        <v>0</v>
      </c>
      <c r="E206" s="18">
        <f t="shared" si="34"/>
        <v>54400</v>
      </c>
      <c r="F206" s="21">
        <v>54400</v>
      </c>
      <c r="G206" s="18">
        <v>2321</v>
      </c>
      <c r="H206" s="22">
        <v>0</v>
      </c>
      <c r="I206" s="18">
        <f t="shared" si="35"/>
        <v>23.438173201206375</v>
      </c>
      <c r="J206" s="21">
        <f t="shared" si="36"/>
        <v>23.438173201206375</v>
      </c>
      <c r="K206" s="18">
        <v>0</v>
      </c>
      <c r="L206" s="18">
        <f t="shared" si="37"/>
        <v>108802</v>
      </c>
      <c r="M206" s="18">
        <v>108802</v>
      </c>
      <c r="N206" s="20">
        <v>2296</v>
      </c>
      <c r="O206" s="22">
        <v>0</v>
      </c>
      <c r="P206" s="18">
        <f t="shared" si="38"/>
        <v>47.387630662020904</v>
      </c>
      <c r="Q206" s="21">
        <f t="shared" si="39"/>
        <v>47.387630662020904</v>
      </c>
      <c r="R206" s="22">
        <f t="shared" si="40"/>
        <v>0</v>
      </c>
      <c r="S206" s="22">
        <f t="shared" si="40"/>
        <v>163202</v>
      </c>
      <c r="T206" s="51">
        <f t="shared" si="40"/>
        <v>163202</v>
      </c>
      <c r="U206" s="53">
        <f t="shared" si="40"/>
        <v>4617</v>
      </c>
      <c r="V206" s="18">
        <f t="shared" si="41"/>
        <v>0</v>
      </c>
      <c r="W206" s="21">
        <f t="shared" si="42"/>
        <v>35.348061511804204</v>
      </c>
      <c r="X206" s="44">
        <f t="shared" si="43"/>
        <v>35.348061511804204</v>
      </c>
    </row>
    <row r="207" spans="1:24">
      <c r="A207" s="17">
        <v>704</v>
      </c>
      <c r="B207" s="3">
        <v>1</v>
      </c>
      <c r="C207" s="3" t="s">
        <v>213</v>
      </c>
      <c r="D207" s="22">
        <v>0</v>
      </c>
      <c r="E207" s="18">
        <f t="shared" si="34"/>
        <v>42473</v>
      </c>
      <c r="F207" s="21">
        <v>42473</v>
      </c>
      <c r="G207" s="18">
        <v>1752</v>
      </c>
      <c r="H207" s="22">
        <v>0</v>
      </c>
      <c r="I207" s="18">
        <f t="shared" si="35"/>
        <v>24.2425799086758</v>
      </c>
      <c r="J207" s="21">
        <f t="shared" si="36"/>
        <v>24.2425799086758</v>
      </c>
      <c r="K207" s="18">
        <v>0</v>
      </c>
      <c r="L207" s="18">
        <f t="shared" si="37"/>
        <v>84947</v>
      </c>
      <c r="M207" s="18">
        <v>84947</v>
      </c>
      <c r="N207" s="20">
        <v>1709</v>
      </c>
      <c r="O207" s="22">
        <v>0</v>
      </c>
      <c r="P207" s="18">
        <f t="shared" si="38"/>
        <v>49.705675833820948</v>
      </c>
      <c r="Q207" s="21">
        <f t="shared" si="39"/>
        <v>49.705675833820948</v>
      </c>
      <c r="R207" s="22">
        <f t="shared" si="40"/>
        <v>0</v>
      </c>
      <c r="S207" s="22">
        <f t="shared" si="40"/>
        <v>127420</v>
      </c>
      <c r="T207" s="51">
        <f t="shared" si="40"/>
        <v>127420</v>
      </c>
      <c r="U207" s="53">
        <f t="shared" si="40"/>
        <v>3461</v>
      </c>
      <c r="V207" s="18">
        <f t="shared" si="41"/>
        <v>0</v>
      </c>
      <c r="W207" s="21">
        <f t="shared" si="42"/>
        <v>36.815949147645192</v>
      </c>
      <c r="X207" s="44">
        <f t="shared" si="43"/>
        <v>36.815949147645192</v>
      </c>
    </row>
    <row r="208" spans="1:24">
      <c r="A208" s="17">
        <v>706</v>
      </c>
      <c r="B208" s="3">
        <v>1</v>
      </c>
      <c r="C208" s="3" t="s">
        <v>214</v>
      </c>
      <c r="D208" s="22">
        <v>0</v>
      </c>
      <c r="E208" s="18">
        <f t="shared" si="34"/>
        <v>37441</v>
      </c>
      <c r="F208" s="21">
        <v>37441</v>
      </c>
      <c r="G208" s="18">
        <v>1729</v>
      </c>
      <c r="H208" s="22">
        <v>0</v>
      </c>
      <c r="I208" s="18">
        <f t="shared" si="35"/>
        <v>21.654713707345287</v>
      </c>
      <c r="J208" s="21">
        <f t="shared" si="36"/>
        <v>21.654713707345287</v>
      </c>
      <c r="K208" s="18">
        <v>0</v>
      </c>
      <c r="L208" s="18">
        <f t="shared" si="37"/>
        <v>74883</v>
      </c>
      <c r="M208" s="18">
        <v>74883</v>
      </c>
      <c r="N208" s="20">
        <v>1754</v>
      </c>
      <c r="O208" s="22">
        <v>0</v>
      </c>
      <c r="P208" s="18">
        <f t="shared" si="38"/>
        <v>42.692702394526798</v>
      </c>
      <c r="Q208" s="21">
        <f t="shared" si="39"/>
        <v>42.692702394526798</v>
      </c>
      <c r="R208" s="22">
        <f t="shared" si="40"/>
        <v>0</v>
      </c>
      <c r="S208" s="22">
        <f t="shared" si="40"/>
        <v>112324</v>
      </c>
      <c r="T208" s="51">
        <f t="shared" si="40"/>
        <v>112324</v>
      </c>
      <c r="U208" s="53">
        <f t="shared" si="40"/>
        <v>3483</v>
      </c>
      <c r="V208" s="18">
        <f t="shared" si="41"/>
        <v>0</v>
      </c>
      <c r="W208" s="21">
        <f t="shared" si="42"/>
        <v>32.249210450760842</v>
      </c>
      <c r="X208" s="44">
        <f t="shared" si="43"/>
        <v>32.249210450760842</v>
      </c>
    </row>
    <row r="209" spans="1:24">
      <c r="A209" s="17">
        <v>707</v>
      </c>
      <c r="B209" s="3">
        <v>1</v>
      </c>
      <c r="C209" s="3" t="s">
        <v>215</v>
      </c>
      <c r="D209" s="22">
        <v>0</v>
      </c>
      <c r="E209" s="18">
        <f t="shared" si="34"/>
        <v>3850</v>
      </c>
      <c r="F209" s="21">
        <v>3850</v>
      </c>
      <c r="G209" s="18">
        <v>105</v>
      </c>
      <c r="H209" s="22">
        <v>0</v>
      </c>
      <c r="I209" s="18">
        <f t="shared" si="35"/>
        <v>36.666666666666664</v>
      </c>
      <c r="J209" s="21">
        <f t="shared" si="36"/>
        <v>36.666666666666664</v>
      </c>
      <c r="K209" s="18">
        <v>0</v>
      </c>
      <c r="L209" s="18">
        <f t="shared" si="37"/>
        <v>7700</v>
      </c>
      <c r="M209" s="18">
        <v>7700</v>
      </c>
      <c r="N209" s="20">
        <v>109</v>
      </c>
      <c r="O209" s="22">
        <v>0</v>
      </c>
      <c r="P209" s="18">
        <f t="shared" si="38"/>
        <v>70.642201834862391</v>
      </c>
      <c r="Q209" s="21">
        <f t="shared" si="39"/>
        <v>70.642201834862391</v>
      </c>
      <c r="R209" s="22">
        <f t="shared" si="40"/>
        <v>0</v>
      </c>
      <c r="S209" s="22">
        <f t="shared" si="40"/>
        <v>11550</v>
      </c>
      <c r="T209" s="51">
        <f t="shared" si="40"/>
        <v>11550</v>
      </c>
      <c r="U209" s="53">
        <f t="shared" si="40"/>
        <v>214</v>
      </c>
      <c r="V209" s="18">
        <f t="shared" si="41"/>
        <v>0</v>
      </c>
      <c r="W209" s="21">
        <f t="shared" si="42"/>
        <v>53.971962616822431</v>
      </c>
      <c r="X209" s="44">
        <f t="shared" si="43"/>
        <v>53.971962616822431</v>
      </c>
    </row>
    <row r="210" spans="1:24">
      <c r="A210" s="17">
        <v>709</v>
      </c>
      <c r="B210" s="3">
        <v>1</v>
      </c>
      <c r="C210" s="3" t="s">
        <v>216</v>
      </c>
      <c r="D210" s="22">
        <v>0</v>
      </c>
      <c r="E210" s="18">
        <f t="shared" si="34"/>
        <v>222045</v>
      </c>
      <c r="F210" s="21">
        <v>222045</v>
      </c>
      <c r="G210" s="18">
        <v>8049</v>
      </c>
      <c r="H210" s="22">
        <v>0</v>
      </c>
      <c r="I210" s="18">
        <f t="shared" si="35"/>
        <v>27.586656727543794</v>
      </c>
      <c r="J210" s="21">
        <f t="shared" si="36"/>
        <v>27.586656727543794</v>
      </c>
      <c r="K210" s="18">
        <v>0</v>
      </c>
      <c r="L210" s="18">
        <f t="shared" si="37"/>
        <v>444099</v>
      </c>
      <c r="M210" s="18">
        <v>444099</v>
      </c>
      <c r="N210" s="20">
        <v>7984</v>
      </c>
      <c r="O210" s="22">
        <v>0</v>
      </c>
      <c r="P210" s="18">
        <f t="shared" si="38"/>
        <v>55.623622244488978</v>
      </c>
      <c r="Q210" s="21">
        <f t="shared" si="39"/>
        <v>55.623622244488978</v>
      </c>
      <c r="R210" s="22">
        <f t="shared" si="40"/>
        <v>0</v>
      </c>
      <c r="S210" s="22">
        <f t="shared" si="40"/>
        <v>666144</v>
      </c>
      <c r="T210" s="51">
        <f t="shared" si="40"/>
        <v>666144</v>
      </c>
      <c r="U210" s="53">
        <f t="shared" si="40"/>
        <v>16033</v>
      </c>
      <c r="V210" s="18">
        <f t="shared" si="41"/>
        <v>0</v>
      </c>
      <c r="W210" s="21">
        <f t="shared" si="42"/>
        <v>41.548306617601199</v>
      </c>
      <c r="X210" s="44">
        <f t="shared" si="43"/>
        <v>41.548306617601199</v>
      </c>
    </row>
    <row r="211" spans="1:24">
      <c r="A211" s="17">
        <v>712</v>
      </c>
      <c r="B211" s="3">
        <v>1</v>
      </c>
      <c r="C211" s="3" t="s">
        <v>217</v>
      </c>
      <c r="D211" s="22">
        <v>0</v>
      </c>
      <c r="E211" s="18">
        <f t="shared" si="34"/>
        <v>15789</v>
      </c>
      <c r="F211" s="21">
        <v>15789</v>
      </c>
      <c r="G211" s="18">
        <v>478</v>
      </c>
      <c r="H211" s="22">
        <v>0</v>
      </c>
      <c r="I211" s="18">
        <f t="shared" si="35"/>
        <v>33.031380753138073</v>
      </c>
      <c r="J211" s="21">
        <f t="shared" si="36"/>
        <v>33.031380753138073</v>
      </c>
      <c r="K211" s="18">
        <v>0</v>
      </c>
      <c r="L211" s="18">
        <f t="shared" si="37"/>
        <v>31579</v>
      </c>
      <c r="M211" s="18">
        <v>31579</v>
      </c>
      <c r="N211" s="20">
        <v>475</v>
      </c>
      <c r="O211" s="22">
        <v>0</v>
      </c>
      <c r="P211" s="18">
        <f t="shared" si="38"/>
        <v>66.482105263157891</v>
      </c>
      <c r="Q211" s="21">
        <f t="shared" si="39"/>
        <v>66.482105263157891</v>
      </c>
      <c r="R211" s="22">
        <f t="shared" si="40"/>
        <v>0</v>
      </c>
      <c r="S211" s="22">
        <f t="shared" si="40"/>
        <v>47368</v>
      </c>
      <c r="T211" s="51">
        <f t="shared" si="40"/>
        <v>47368</v>
      </c>
      <c r="U211" s="53">
        <f t="shared" si="40"/>
        <v>953</v>
      </c>
      <c r="V211" s="18">
        <f t="shared" si="41"/>
        <v>0</v>
      </c>
      <c r="W211" s="21">
        <f t="shared" si="42"/>
        <v>49.704092339979013</v>
      </c>
      <c r="X211" s="44">
        <f t="shared" si="43"/>
        <v>49.704092339979013</v>
      </c>
    </row>
    <row r="212" spans="1:24">
      <c r="A212" s="17">
        <v>716</v>
      </c>
      <c r="B212" s="3">
        <v>1</v>
      </c>
      <c r="C212" s="3" t="s">
        <v>218</v>
      </c>
      <c r="D212" s="22">
        <v>0</v>
      </c>
      <c r="E212" s="18">
        <f t="shared" si="34"/>
        <v>36451</v>
      </c>
      <c r="F212" s="21">
        <v>36451</v>
      </c>
      <c r="G212" s="18">
        <v>1618</v>
      </c>
      <c r="H212" s="22">
        <v>0</v>
      </c>
      <c r="I212" s="18">
        <f t="shared" si="35"/>
        <v>22.528430160692213</v>
      </c>
      <c r="J212" s="21">
        <f t="shared" si="36"/>
        <v>22.528430160692213</v>
      </c>
      <c r="K212" s="18">
        <v>0</v>
      </c>
      <c r="L212" s="18">
        <f t="shared" si="37"/>
        <v>72903</v>
      </c>
      <c r="M212" s="18">
        <v>72903</v>
      </c>
      <c r="N212" s="20">
        <v>1619</v>
      </c>
      <c r="O212" s="22">
        <v>0</v>
      </c>
      <c r="P212" s="18">
        <f t="shared" si="38"/>
        <v>45.029647930821497</v>
      </c>
      <c r="Q212" s="21">
        <f t="shared" si="39"/>
        <v>45.029647930821497</v>
      </c>
      <c r="R212" s="22">
        <f t="shared" si="40"/>
        <v>0</v>
      </c>
      <c r="S212" s="22">
        <f t="shared" si="40"/>
        <v>109354</v>
      </c>
      <c r="T212" s="51">
        <f t="shared" si="40"/>
        <v>109354</v>
      </c>
      <c r="U212" s="53">
        <f t="shared" si="40"/>
        <v>3237</v>
      </c>
      <c r="V212" s="18">
        <f t="shared" si="41"/>
        <v>0</v>
      </c>
      <c r="W212" s="21">
        <f t="shared" si="42"/>
        <v>33.782514674080936</v>
      </c>
      <c r="X212" s="44">
        <f t="shared" si="43"/>
        <v>33.782514674080936</v>
      </c>
    </row>
    <row r="213" spans="1:24">
      <c r="A213" s="17">
        <v>717</v>
      </c>
      <c r="B213" s="3">
        <v>1</v>
      </c>
      <c r="C213" s="3" t="s">
        <v>219</v>
      </c>
      <c r="D213" s="22">
        <v>0</v>
      </c>
      <c r="E213" s="18">
        <f t="shared" si="34"/>
        <v>45106</v>
      </c>
      <c r="F213" s="21">
        <v>45106</v>
      </c>
      <c r="G213" s="18">
        <v>1805</v>
      </c>
      <c r="H213" s="22">
        <v>0</v>
      </c>
      <c r="I213" s="18">
        <f t="shared" si="35"/>
        <v>24.989473684210527</v>
      </c>
      <c r="J213" s="21">
        <f t="shared" si="36"/>
        <v>24.989473684210527</v>
      </c>
      <c r="K213" s="18">
        <v>0</v>
      </c>
      <c r="L213" s="18">
        <f t="shared" si="37"/>
        <v>90214</v>
      </c>
      <c r="M213" s="18">
        <v>90214</v>
      </c>
      <c r="N213" s="20">
        <v>1812</v>
      </c>
      <c r="O213" s="22">
        <v>0</v>
      </c>
      <c r="P213" s="18">
        <f t="shared" si="38"/>
        <v>49.78697571743929</v>
      </c>
      <c r="Q213" s="21">
        <f t="shared" si="39"/>
        <v>49.78697571743929</v>
      </c>
      <c r="R213" s="22">
        <f t="shared" si="40"/>
        <v>0</v>
      </c>
      <c r="S213" s="22">
        <f t="shared" si="40"/>
        <v>135320</v>
      </c>
      <c r="T213" s="51">
        <f t="shared" si="40"/>
        <v>135320</v>
      </c>
      <c r="U213" s="53">
        <f t="shared" si="40"/>
        <v>3617</v>
      </c>
      <c r="V213" s="18">
        <f t="shared" si="41"/>
        <v>0</v>
      </c>
      <c r="W213" s="21">
        <f t="shared" si="42"/>
        <v>37.412220071882778</v>
      </c>
      <c r="X213" s="44">
        <f t="shared" si="43"/>
        <v>37.412220071882778</v>
      </c>
    </row>
    <row r="214" spans="1:24">
      <c r="A214" s="17">
        <v>719</v>
      </c>
      <c r="B214" s="3">
        <v>1</v>
      </c>
      <c r="C214" s="3" t="s">
        <v>220</v>
      </c>
      <c r="D214" s="22">
        <v>0</v>
      </c>
      <c r="E214" s="18">
        <f t="shared" si="34"/>
        <v>181784</v>
      </c>
      <c r="F214" s="21">
        <v>181784</v>
      </c>
      <c r="G214" s="18">
        <v>8525</v>
      </c>
      <c r="H214" s="22">
        <v>0</v>
      </c>
      <c r="I214" s="18">
        <f t="shared" si="35"/>
        <v>21.323636363636364</v>
      </c>
      <c r="J214" s="21">
        <f t="shared" si="36"/>
        <v>21.323636363636364</v>
      </c>
      <c r="K214" s="18">
        <v>0</v>
      </c>
      <c r="L214" s="18">
        <f t="shared" si="37"/>
        <v>363575</v>
      </c>
      <c r="M214" s="18">
        <v>363575</v>
      </c>
      <c r="N214" s="20">
        <v>8775</v>
      </c>
      <c r="O214" s="22">
        <v>0</v>
      </c>
      <c r="P214" s="18">
        <f t="shared" si="38"/>
        <v>41.433048433048434</v>
      </c>
      <c r="Q214" s="21">
        <f t="shared" si="39"/>
        <v>41.433048433048434</v>
      </c>
      <c r="R214" s="22">
        <f t="shared" si="40"/>
        <v>0</v>
      </c>
      <c r="S214" s="22">
        <f t="shared" si="40"/>
        <v>545359</v>
      </c>
      <c r="T214" s="51">
        <f t="shared" si="40"/>
        <v>545359</v>
      </c>
      <c r="U214" s="53">
        <f t="shared" si="40"/>
        <v>17300</v>
      </c>
      <c r="V214" s="18">
        <f t="shared" si="41"/>
        <v>0</v>
      </c>
      <c r="W214" s="21">
        <f t="shared" si="42"/>
        <v>31.523641618497109</v>
      </c>
      <c r="X214" s="44">
        <f t="shared" si="43"/>
        <v>31.523641618497109</v>
      </c>
    </row>
    <row r="215" spans="1:24">
      <c r="A215" s="17">
        <v>720</v>
      </c>
      <c r="B215" s="3">
        <v>1</v>
      </c>
      <c r="C215" s="3" t="s">
        <v>221</v>
      </c>
      <c r="D215" s="22">
        <v>0</v>
      </c>
      <c r="E215" s="18">
        <f t="shared" si="34"/>
        <v>213091</v>
      </c>
      <c r="F215" s="21">
        <v>213091</v>
      </c>
      <c r="G215" s="18">
        <v>8365</v>
      </c>
      <c r="H215" s="22">
        <v>0</v>
      </c>
      <c r="I215" s="18">
        <f t="shared" si="35"/>
        <v>25.474118350268977</v>
      </c>
      <c r="J215" s="21">
        <f t="shared" si="36"/>
        <v>25.474118350268977</v>
      </c>
      <c r="K215" s="18">
        <v>0</v>
      </c>
      <c r="L215" s="18">
        <f t="shared" si="37"/>
        <v>426191</v>
      </c>
      <c r="M215" s="18">
        <v>426191</v>
      </c>
      <c r="N215" s="20">
        <v>8460</v>
      </c>
      <c r="O215" s="22">
        <v>0</v>
      </c>
      <c r="P215" s="18">
        <f t="shared" si="38"/>
        <v>50.377186761229318</v>
      </c>
      <c r="Q215" s="21">
        <f t="shared" si="39"/>
        <v>50.377186761229318</v>
      </c>
      <c r="R215" s="22">
        <f t="shared" si="40"/>
        <v>0</v>
      </c>
      <c r="S215" s="22">
        <f t="shared" si="40"/>
        <v>639282</v>
      </c>
      <c r="T215" s="51">
        <f t="shared" si="40"/>
        <v>639282</v>
      </c>
      <c r="U215" s="53">
        <f t="shared" si="40"/>
        <v>16825</v>
      </c>
      <c r="V215" s="18">
        <f t="shared" si="41"/>
        <v>0</v>
      </c>
      <c r="W215" s="21">
        <f t="shared" si="42"/>
        <v>37.995958395245168</v>
      </c>
      <c r="X215" s="44">
        <f t="shared" si="43"/>
        <v>37.995958395245168</v>
      </c>
    </row>
    <row r="216" spans="1:24">
      <c r="A216" s="17">
        <v>721</v>
      </c>
      <c r="B216" s="3">
        <v>1</v>
      </c>
      <c r="C216" s="3" t="s">
        <v>222</v>
      </c>
      <c r="D216" s="22">
        <v>0</v>
      </c>
      <c r="E216" s="18">
        <f t="shared" si="34"/>
        <v>89350</v>
      </c>
      <c r="F216" s="21">
        <v>89350</v>
      </c>
      <c r="G216" s="18">
        <v>4072</v>
      </c>
      <c r="H216" s="22">
        <v>0</v>
      </c>
      <c r="I216" s="18">
        <f t="shared" si="35"/>
        <v>21.942534381139488</v>
      </c>
      <c r="J216" s="21">
        <f t="shared" si="36"/>
        <v>21.942534381139488</v>
      </c>
      <c r="K216" s="18">
        <v>0</v>
      </c>
      <c r="L216" s="18">
        <f t="shared" si="37"/>
        <v>178703</v>
      </c>
      <c r="M216" s="18">
        <v>178703</v>
      </c>
      <c r="N216" s="20">
        <v>4051</v>
      </c>
      <c r="O216" s="22">
        <v>0</v>
      </c>
      <c r="P216" s="18">
        <f t="shared" si="38"/>
        <v>44.11330535670205</v>
      </c>
      <c r="Q216" s="21">
        <f t="shared" si="39"/>
        <v>44.11330535670205</v>
      </c>
      <c r="R216" s="22">
        <f t="shared" si="40"/>
        <v>0</v>
      </c>
      <c r="S216" s="22">
        <f t="shared" si="40"/>
        <v>268053</v>
      </c>
      <c r="T216" s="51">
        <f t="shared" si="40"/>
        <v>268053</v>
      </c>
      <c r="U216" s="53">
        <f t="shared" si="40"/>
        <v>8123</v>
      </c>
      <c r="V216" s="18">
        <f t="shared" si="41"/>
        <v>0</v>
      </c>
      <c r="W216" s="21">
        <f t="shared" si="42"/>
        <v>32.999261356641632</v>
      </c>
      <c r="X216" s="44">
        <f t="shared" si="43"/>
        <v>32.999261356641632</v>
      </c>
    </row>
    <row r="217" spans="1:24">
      <c r="A217" s="17">
        <v>726</v>
      </c>
      <c r="B217" s="3">
        <v>1</v>
      </c>
      <c r="C217" s="3" t="s">
        <v>223</v>
      </c>
      <c r="D217" s="22">
        <v>0</v>
      </c>
      <c r="E217" s="18">
        <f t="shared" si="34"/>
        <v>62075</v>
      </c>
      <c r="F217" s="21">
        <v>62075</v>
      </c>
      <c r="G217" s="18">
        <v>2813</v>
      </c>
      <c r="H217" s="22">
        <v>0</v>
      </c>
      <c r="I217" s="18">
        <f t="shared" si="35"/>
        <v>22.067188055456807</v>
      </c>
      <c r="J217" s="21">
        <f t="shared" si="36"/>
        <v>22.067188055456807</v>
      </c>
      <c r="K217" s="18">
        <v>0</v>
      </c>
      <c r="L217" s="18">
        <f t="shared" si="37"/>
        <v>124153</v>
      </c>
      <c r="M217" s="18">
        <v>124153</v>
      </c>
      <c r="N217" s="20">
        <v>2822</v>
      </c>
      <c r="O217" s="22">
        <v>0</v>
      </c>
      <c r="P217" s="18">
        <f t="shared" si="38"/>
        <v>43.994684620836289</v>
      </c>
      <c r="Q217" s="21">
        <f t="shared" si="39"/>
        <v>43.994684620836289</v>
      </c>
      <c r="R217" s="22">
        <f t="shared" si="40"/>
        <v>0</v>
      </c>
      <c r="S217" s="22">
        <f t="shared" si="40"/>
        <v>186228</v>
      </c>
      <c r="T217" s="51">
        <f t="shared" si="40"/>
        <v>186228</v>
      </c>
      <c r="U217" s="53">
        <f t="shared" si="40"/>
        <v>5635</v>
      </c>
      <c r="V217" s="18">
        <f t="shared" si="41"/>
        <v>0</v>
      </c>
      <c r="W217" s="21">
        <f t="shared" si="42"/>
        <v>33.048447204968944</v>
      </c>
      <c r="X217" s="44">
        <f t="shared" si="43"/>
        <v>33.048447204968944</v>
      </c>
    </row>
    <row r="218" spans="1:24">
      <c r="A218" s="17">
        <v>727</v>
      </c>
      <c r="B218" s="3">
        <v>1</v>
      </c>
      <c r="C218" s="3" t="s">
        <v>224</v>
      </c>
      <c r="D218" s="22">
        <v>0</v>
      </c>
      <c r="E218" s="18">
        <f t="shared" si="34"/>
        <v>66291</v>
      </c>
      <c r="F218" s="21">
        <v>66291</v>
      </c>
      <c r="G218" s="18">
        <v>3075</v>
      </c>
      <c r="H218" s="22">
        <v>0</v>
      </c>
      <c r="I218" s="18">
        <f t="shared" si="35"/>
        <v>21.558048780487805</v>
      </c>
      <c r="J218" s="21">
        <f t="shared" si="36"/>
        <v>21.558048780487805</v>
      </c>
      <c r="K218" s="18">
        <v>0</v>
      </c>
      <c r="L218" s="18">
        <f t="shared" si="37"/>
        <v>132585</v>
      </c>
      <c r="M218" s="18">
        <v>132585</v>
      </c>
      <c r="N218" s="20">
        <v>3019</v>
      </c>
      <c r="O218" s="22">
        <v>0</v>
      </c>
      <c r="P218" s="18">
        <f t="shared" si="38"/>
        <v>43.916859887379928</v>
      </c>
      <c r="Q218" s="21">
        <f t="shared" si="39"/>
        <v>43.916859887379928</v>
      </c>
      <c r="R218" s="22">
        <f t="shared" si="40"/>
        <v>0</v>
      </c>
      <c r="S218" s="22">
        <f t="shared" si="40"/>
        <v>198876</v>
      </c>
      <c r="T218" s="51">
        <f t="shared" si="40"/>
        <v>198876</v>
      </c>
      <c r="U218" s="53">
        <f t="shared" si="40"/>
        <v>6094</v>
      </c>
      <c r="V218" s="18">
        <f t="shared" si="41"/>
        <v>0</v>
      </c>
      <c r="W218" s="21">
        <f t="shared" si="42"/>
        <v>32.634722678043978</v>
      </c>
      <c r="X218" s="44">
        <f t="shared" si="43"/>
        <v>32.634722678043978</v>
      </c>
    </row>
    <row r="219" spans="1:24">
      <c r="A219" s="17">
        <v>728</v>
      </c>
      <c r="B219" s="3">
        <v>1</v>
      </c>
      <c r="C219" s="3" t="s">
        <v>225</v>
      </c>
      <c r="D219" s="22">
        <v>0</v>
      </c>
      <c r="E219" s="18">
        <f t="shared" si="34"/>
        <v>300273</v>
      </c>
      <c r="F219" s="21">
        <v>300273</v>
      </c>
      <c r="G219" s="18">
        <v>12885</v>
      </c>
      <c r="H219" s="22">
        <v>0</v>
      </c>
      <c r="I219" s="18">
        <f t="shared" si="35"/>
        <v>23.304074505238649</v>
      </c>
      <c r="J219" s="21">
        <f t="shared" si="36"/>
        <v>23.304074505238649</v>
      </c>
      <c r="K219" s="18">
        <v>0</v>
      </c>
      <c r="L219" s="18">
        <f t="shared" si="37"/>
        <v>600560</v>
      </c>
      <c r="M219" s="18">
        <v>600560</v>
      </c>
      <c r="N219" s="20">
        <v>12775</v>
      </c>
      <c r="O219" s="22">
        <v>0</v>
      </c>
      <c r="P219" s="18">
        <f t="shared" si="38"/>
        <v>47.010567514677106</v>
      </c>
      <c r="Q219" s="21">
        <f t="shared" si="39"/>
        <v>47.010567514677106</v>
      </c>
      <c r="R219" s="22">
        <f t="shared" si="40"/>
        <v>0</v>
      </c>
      <c r="S219" s="22">
        <f t="shared" si="40"/>
        <v>900833</v>
      </c>
      <c r="T219" s="51">
        <f t="shared" si="40"/>
        <v>900833</v>
      </c>
      <c r="U219" s="53">
        <f t="shared" si="40"/>
        <v>25660</v>
      </c>
      <c r="V219" s="18">
        <f t="shared" si="41"/>
        <v>0</v>
      </c>
      <c r="W219" s="21">
        <f t="shared" si="42"/>
        <v>35.10650818394388</v>
      </c>
      <c r="X219" s="44">
        <f t="shared" si="43"/>
        <v>35.10650818394388</v>
      </c>
    </row>
    <row r="220" spans="1:24">
      <c r="A220" s="17">
        <v>738</v>
      </c>
      <c r="B220" s="3">
        <v>1</v>
      </c>
      <c r="C220" s="3" t="s">
        <v>226</v>
      </c>
      <c r="D220" s="22">
        <v>0</v>
      </c>
      <c r="E220" s="18">
        <f t="shared" si="34"/>
        <v>20485</v>
      </c>
      <c r="F220" s="21">
        <v>20485</v>
      </c>
      <c r="G220" s="18">
        <v>1023</v>
      </c>
      <c r="H220" s="22">
        <v>0</v>
      </c>
      <c r="I220" s="18">
        <f t="shared" si="35"/>
        <v>20.024437927663733</v>
      </c>
      <c r="J220" s="21">
        <f t="shared" si="36"/>
        <v>20.024437927663733</v>
      </c>
      <c r="K220" s="18">
        <v>0</v>
      </c>
      <c r="L220" s="18">
        <f t="shared" si="37"/>
        <v>40971</v>
      </c>
      <c r="M220" s="18">
        <v>40971</v>
      </c>
      <c r="N220" s="20">
        <v>982</v>
      </c>
      <c r="O220" s="22">
        <v>0</v>
      </c>
      <c r="P220" s="18">
        <f t="shared" si="38"/>
        <v>41.721995926680243</v>
      </c>
      <c r="Q220" s="21">
        <f t="shared" si="39"/>
        <v>41.721995926680243</v>
      </c>
      <c r="R220" s="22">
        <f t="shared" si="40"/>
        <v>0</v>
      </c>
      <c r="S220" s="22">
        <f t="shared" si="40"/>
        <v>61456</v>
      </c>
      <c r="T220" s="51">
        <f t="shared" si="40"/>
        <v>61456</v>
      </c>
      <c r="U220" s="53">
        <f t="shared" si="40"/>
        <v>2005</v>
      </c>
      <c r="V220" s="18">
        <f t="shared" si="41"/>
        <v>0</v>
      </c>
      <c r="W220" s="21">
        <f t="shared" si="42"/>
        <v>30.651371571072318</v>
      </c>
      <c r="X220" s="44">
        <f t="shared" si="43"/>
        <v>30.651371571072318</v>
      </c>
    </row>
    <row r="221" spans="1:24">
      <c r="A221" s="17">
        <v>739</v>
      </c>
      <c r="B221" s="3">
        <v>1</v>
      </c>
      <c r="C221" s="3" t="s">
        <v>227</v>
      </c>
      <c r="D221" s="22">
        <v>0</v>
      </c>
      <c r="E221" s="18">
        <f t="shared" si="34"/>
        <v>14516</v>
      </c>
      <c r="F221" s="21">
        <v>14516</v>
      </c>
      <c r="G221" s="18">
        <v>743</v>
      </c>
      <c r="H221" s="22">
        <v>0</v>
      </c>
      <c r="I221" s="18">
        <f t="shared" si="35"/>
        <v>19.53701211305518</v>
      </c>
      <c r="J221" s="21">
        <f t="shared" si="36"/>
        <v>19.53701211305518</v>
      </c>
      <c r="K221" s="18">
        <v>0</v>
      </c>
      <c r="L221" s="18">
        <f t="shared" si="37"/>
        <v>29033</v>
      </c>
      <c r="M221" s="18">
        <v>29033</v>
      </c>
      <c r="N221" s="20">
        <v>738</v>
      </c>
      <c r="O221" s="22">
        <v>0</v>
      </c>
      <c r="P221" s="18">
        <f t="shared" si="38"/>
        <v>39.340108401084009</v>
      </c>
      <c r="Q221" s="21">
        <f t="shared" si="39"/>
        <v>39.340108401084009</v>
      </c>
      <c r="R221" s="22">
        <f t="shared" si="40"/>
        <v>0</v>
      </c>
      <c r="S221" s="22">
        <f t="shared" si="40"/>
        <v>43549</v>
      </c>
      <c r="T221" s="51">
        <f t="shared" si="40"/>
        <v>43549</v>
      </c>
      <c r="U221" s="53">
        <f t="shared" si="40"/>
        <v>1481</v>
      </c>
      <c r="V221" s="18">
        <f t="shared" si="41"/>
        <v>0</v>
      </c>
      <c r="W221" s="21">
        <f t="shared" si="42"/>
        <v>29.405131667792034</v>
      </c>
      <c r="X221" s="44">
        <f t="shared" si="43"/>
        <v>29.405131667792034</v>
      </c>
    </row>
    <row r="222" spans="1:24">
      <c r="A222" s="17">
        <v>740</v>
      </c>
      <c r="B222" s="3">
        <v>1</v>
      </c>
      <c r="C222" s="3" t="s">
        <v>228</v>
      </c>
      <c r="D222" s="22">
        <v>0</v>
      </c>
      <c r="E222" s="18">
        <f t="shared" si="34"/>
        <v>29191</v>
      </c>
      <c r="F222" s="21">
        <v>29191</v>
      </c>
      <c r="G222" s="18">
        <v>1341</v>
      </c>
      <c r="H222" s="22">
        <v>0</v>
      </c>
      <c r="I222" s="18">
        <f t="shared" si="35"/>
        <v>21.768083519761372</v>
      </c>
      <c r="J222" s="21">
        <f t="shared" si="36"/>
        <v>21.768083519761372</v>
      </c>
      <c r="K222" s="18">
        <v>0</v>
      </c>
      <c r="L222" s="18">
        <f t="shared" si="37"/>
        <v>58383</v>
      </c>
      <c r="M222" s="18">
        <v>58383</v>
      </c>
      <c r="N222" s="20">
        <v>1292</v>
      </c>
      <c r="O222" s="22">
        <v>0</v>
      </c>
      <c r="P222" s="18">
        <f t="shared" si="38"/>
        <v>45.18808049535604</v>
      </c>
      <c r="Q222" s="21">
        <f t="shared" si="39"/>
        <v>45.18808049535604</v>
      </c>
      <c r="R222" s="22">
        <f t="shared" si="40"/>
        <v>0</v>
      </c>
      <c r="S222" s="22">
        <f t="shared" si="40"/>
        <v>87574</v>
      </c>
      <c r="T222" s="51">
        <f t="shared" si="40"/>
        <v>87574</v>
      </c>
      <c r="U222" s="53">
        <f t="shared" si="40"/>
        <v>2633</v>
      </c>
      <c r="V222" s="18">
        <f t="shared" si="41"/>
        <v>0</v>
      </c>
      <c r="W222" s="21">
        <f t="shared" si="42"/>
        <v>33.260159513862511</v>
      </c>
      <c r="X222" s="44">
        <f t="shared" si="43"/>
        <v>33.260159513862511</v>
      </c>
    </row>
    <row r="223" spans="1:24">
      <c r="A223" s="17">
        <v>741</v>
      </c>
      <c r="B223" s="3">
        <v>1</v>
      </c>
      <c r="C223" s="3" t="s">
        <v>229</v>
      </c>
      <c r="D223" s="22">
        <v>0</v>
      </c>
      <c r="E223" s="18">
        <f t="shared" si="34"/>
        <v>22851</v>
      </c>
      <c r="F223" s="21">
        <v>22851</v>
      </c>
      <c r="G223" s="18">
        <v>919</v>
      </c>
      <c r="H223" s="22">
        <v>0</v>
      </c>
      <c r="I223" s="18">
        <f t="shared" si="35"/>
        <v>24.865070729053318</v>
      </c>
      <c r="J223" s="21">
        <f t="shared" si="36"/>
        <v>24.865070729053318</v>
      </c>
      <c r="K223" s="18">
        <v>0</v>
      </c>
      <c r="L223" s="18">
        <f t="shared" si="37"/>
        <v>45703</v>
      </c>
      <c r="M223" s="18">
        <v>45703</v>
      </c>
      <c r="N223" s="20">
        <v>909</v>
      </c>
      <c r="O223" s="22">
        <v>0</v>
      </c>
      <c r="P223" s="18">
        <f t="shared" si="38"/>
        <v>50.278327832783276</v>
      </c>
      <c r="Q223" s="21">
        <f t="shared" si="39"/>
        <v>50.278327832783276</v>
      </c>
      <c r="R223" s="22">
        <f t="shared" si="40"/>
        <v>0</v>
      </c>
      <c r="S223" s="22">
        <f t="shared" si="40"/>
        <v>68554</v>
      </c>
      <c r="T223" s="51">
        <f t="shared" si="40"/>
        <v>68554</v>
      </c>
      <c r="U223" s="53">
        <f t="shared" si="40"/>
        <v>1828</v>
      </c>
      <c r="V223" s="18">
        <f t="shared" si="41"/>
        <v>0</v>
      </c>
      <c r="W223" s="21">
        <f t="shared" si="42"/>
        <v>37.502188183807441</v>
      </c>
      <c r="X223" s="44">
        <f t="shared" si="43"/>
        <v>37.502188183807441</v>
      </c>
    </row>
    <row r="224" spans="1:24">
      <c r="A224" s="17">
        <v>742</v>
      </c>
      <c r="B224" s="3">
        <v>1</v>
      </c>
      <c r="C224" s="3" t="s">
        <v>230</v>
      </c>
      <c r="D224" s="22">
        <v>0</v>
      </c>
      <c r="E224" s="18">
        <f t="shared" si="34"/>
        <v>285242</v>
      </c>
      <c r="F224" s="21">
        <v>285242</v>
      </c>
      <c r="G224" s="18">
        <v>10403</v>
      </c>
      <c r="H224" s="22">
        <v>0</v>
      </c>
      <c r="I224" s="18">
        <f t="shared" si="35"/>
        <v>27.419205998269732</v>
      </c>
      <c r="J224" s="21">
        <f t="shared" si="36"/>
        <v>27.419205998269732</v>
      </c>
      <c r="K224" s="18">
        <v>0</v>
      </c>
      <c r="L224" s="18">
        <f t="shared" si="37"/>
        <v>570497</v>
      </c>
      <c r="M224" s="18">
        <v>570497</v>
      </c>
      <c r="N224" s="20">
        <v>10508</v>
      </c>
      <c r="O224" s="22">
        <v>0</v>
      </c>
      <c r="P224" s="18">
        <f t="shared" si="38"/>
        <v>54.29168252759802</v>
      </c>
      <c r="Q224" s="21">
        <f t="shared" si="39"/>
        <v>54.29168252759802</v>
      </c>
      <c r="R224" s="22">
        <f t="shared" si="40"/>
        <v>0</v>
      </c>
      <c r="S224" s="22">
        <f t="shared" si="40"/>
        <v>855739</v>
      </c>
      <c r="T224" s="51">
        <f t="shared" si="40"/>
        <v>855739</v>
      </c>
      <c r="U224" s="53">
        <f t="shared" si="40"/>
        <v>20911</v>
      </c>
      <c r="V224" s="18">
        <f t="shared" si="41"/>
        <v>0</v>
      </c>
      <c r="W224" s="21">
        <f t="shared" si="42"/>
        <v>40.922911386351679</v>
      </c>
      <c r="X224" s="44">
        <f t="shared" si="43"/>
        <v>40.922911386351679</v>
      </c>
    </row>
    <row r="225" spans="1:24">
      <c r="A225" s="17">
        <v>743</v>
      </c>
      <c r="B225" s="3">
        <v>1</v>
      </c>
      <c r="C225" s="3" t="s">
        <v>231</v>
      </c>
      <c r="D225" s="22">
        <v>0</v>
      </c>
      <c r="E225" s="18">
        <f t="shared" si="34"/>
        <v>21461</v>
      </c>
      <c r="F225" s="21">
        <v>21461</v>
      </c>
      <c r="G225" s="18">
        <v>1070</v>
      </c>
      <c r="H225" s="22">
        <v>0</v>
      </c>
      <c r="I225" s="18">
        <f t="shared" si="35"/>
        <v>20.057009345794391</v>
      </c>
      <c r="J225" s="21">
        <f t="shared" si="36"/>
        <v>20.057009345794391</v>
      </c>
      <c r="K225" s="18">
        <v>0</v>
      </c>
      <c r="L225" s="18">
        <f t="shared" si="37"/>
        <v>42923</v>
      </c>
      <c r="M225" s="18">
        <v>42923</v>
      </c>
      <c r="N225" s="20">
        <v>1066</v>
      </c>
      <c r="O225" s="22">
        <v>0</v>
      </c>
      <c r="P225" s="18">
        <f t="shared" si="38"/>
        <v>40.265478424015008</v>
      </c>
      <c r="Q225" s="21">
        <f t="shared" si="39"/>
        <v>40.265478424015008</v>
      </c>
      <c r="R225" s="22">
        <f t="shared" si="40"/>
        <v>0</v>
      </c>
      <c r="S225" s="22">
        <f t="shared" si="40"/>
        <v>64384</v>
      </c>
      <c r="T225" s="51">
        <f t="shared" si="40"/>
        <v>64384</v>
      </c>
      <c r="U225" s="53">
        <f t="shared" si="40"/>
        <v>2136</v>
      </c>
      <c r="V225" s="18">
        <f t="shared" si="41"/>
        <v>0</v>
      </c>
      <c r="W225" s="21">
        <f t="shared" si="42"/>
        <v>30.142322097378276</v>
      </c>
      <c r="X225" s="44">
        <f t="shared" si="43"/>
        <v>30.142322097378276</v>
      </c>
    </row>
    <row r="226" spans="1:24">
      <c r="A226" s="17">
        <v>745</v>
      </c>
      <c r="B226" s="3">
        <v>1</v>
      </c>
      <c r="C226" s="3" t="s">
        <v>232</v>
      </c>
      <c r="D226" s="22">
        <v>0</v>
      </c>
      <c r="E226" s="18">
        <f t="shared" si="34"/>
        <v>43956</v>
      </c>
      <c r="F226" s="21">
        <v>43956</v>
      </c>
      <c r="G226" s="18">
        <v>1747</v>
      </c>
      <c r="H226" s="22">
        <v>0</v>
      </c>
      <c r="I226" s="18">
        <f t="shared" si="35"/>
        <v>25.160847166571266</v>
      </c>
      <c r="J226" s="21">
        <f t="shared" si="36"/>
        <v>25.160847166571266</v>
      </c>
      <c r="K226" s="18">
        <v>0</v>
      </c>
      <c r="L226" s="18">
        <f t="shared" si="37"/>
        <v>87914</v>
      </c>
      <c r="M226" s="18">
        <v>87914</v>
      </c>
      <c r="N226" s="20">
        <v>1757</v>
      </c>
      <c r="O226" s="22">
        <v>0</v>
      </c>
      <c r="P226" s="18">
        <f t="shared" si="38"/>
        <v>50.036425725668757</v>
      </c>
      <c r="Q226" s="21">
        <f t="shared" si="39"/>
        <v>50.036425725668757</v>
      </c>
      <c r="R226" s="22">
        <f t="shared" si="40"/>
        <v>0</v>
      </c>
      <c r="S226" s="22">
        <f t="shared" si="40"/>
        <v>131870</v>
      </c>
      <c r="T226" s="51">
        <f t="shared" si="40"/>
        <v>131870</v>
      </c>
      <c r="U226" s="53">
        <f t="shared" si="40"/>
        <v>3504</v>
      </c>
      <c r="V226" s="18">
        <f t="shared" si="41"/>
        <v>0</v>
      </c>
      <c r="W226" s="21">
        <f t="shared" si="42"/>
        <v>37.634132420091326</v>
      </c>
      <c r="X226" s="44">
        <f t="shared" si="43"/>
        <v>37.634132420091326</v>
      </c>
    </row>
    <row r="227" spans="1:24">
      <c r="A227" s="17">
        <v>748</v>
      </c>
      <c r="B227" s="3">
        <v>1</v>
      </c>
      <c r="C227" s="3" t="s">
        <v>233</v>
      </c>
      <c r="D227" s="22">
        <v>0</v>
      </c>
      <c r="E227" s="18">
        <f t="shared" si="34"/>
        <v>83169</v>
      </c>
      <c r="F227" s="21">
        <v>83169</v>
      </c>
      <c r="G227" s="18">
        <v>3923</v>
      </c>
      <c r="H227" s="22">
        <v>0</v>
      </c>
      <c r="I227" s="18">
        <f t="shared" si="35"/>
        <v>21.200356869742546</v>
      </c>
      <c r="J227" s="21">
        <f t="shared" si="36"/>
        <v>21.200356869742546</v>
      </c>
      <c r="K227" s="18">
        <v>0</v>
      </c>
      <c r="L227" s="18">
        <f t="shared" si="37"/>
        <v>166341</v>
      </c>
      <c r="M227" s="18">
        <v>166341</v>
      </c>
      <c r="N227" s="20">
        <v>3932</v>
      </c>
      <c r="O227" s="22">
        <v>0</v>
      </c>
      <c r="P227" s="18">
        <f t="shared" si="38"/>
        <v>42.304425228891148</v>
      </c>
      <c r="Q227" s="21">
        <f t="shared" si="39"/>
        <v>42.304425228891148</v>
      </c>
      <c r="R227" s="22">
        <f t="shared" si="40"/>
        <v>0</v>
      </c>
      <c r="S227" s="22">
        <f t="shared" si="40"/>
        <v>249510</v>
      </c>
      <c r="T227" s="51">
        <f t="shared" si="40"/>
        <v>249510</v>
      </c>
      <c r="U227" s="53">
        <f t="shared" si="40"/>
        <v>7855</v>
      </c>
      <c r="V227" s="18">
        <f t="shared" si="41"/>
        <v>0</v>
      </c>
      <c r="W227" s="21">
        <f t="shared" si="42"/>
        <v>31.764481222151495</v>
      </c>
      <c r="X227" s="44">
        <f t="shared" si="43"/>
        <v>31.764481222151495</v>
      </c>
    </row>
    <row r="228" spans="1:24">
      <c r="A228" s="17">
        <v>750</v>
      </c>
      <c r="B228" s="3">
        <v>1</v>
      </c>
      <c r="C228" s="3" t="s">
        <v>234</v>
      </c>
      <c r="D228" s="22">
        <v>0</v>
      </c>
      <c r="E228" s="18">
        <f t="shared" si="34"/>
        <v>43698</v>
      </c>
      <c r="F228" s="21">
        <v>43698</v>
      </c>
      <c r="G228" s="18">
        <v>2018</v>
      </c>
      <c r="H228" s="22">
        <v>0</v>
      </c>
      <c r="I228" s="18">
        <f t="shared" si="35"/>
        <v>21.654112983151634</v>
      </c>
      <c r="J228" s="21">
        <f t="shared" si="36"/>
        <v>21.654112983151634</v>
      </c>
      <c r="K228" s="18">
        <v>0</v>
      </c>
      <c r="L228" s="18">
        <f t="shared" si="37"/>
        <v>87398</v>
      </c>
      <c r="M228" s="18">
        <v>87398</v>
      </c>
      <c r="N228" s="20">
        <v>1985</v>
      </c>
      <c r="O228" s="22">
        <v>0</v>
      </c>
      <c r="P228" s="18">
        <f t="shared" si="38"/>
        <v>44.029219143576825</v>
      </c>
      <c r="Q228" s="21">
        <f t="shared" si="39"/>
        <v>44.029219143576825</v>
      </c>
      <c r="R228" s="22">
        <f t="shared" si="40"/>
        <v>0</v>
      </c>
      <c r="S228" s="22">
        <f t="shared" si="40"/>
        <v>131096</v>
      </c>
      <c r="T228" s="51">
        <f t="shared" si="40"/>
        <v>131096</v>
      </c>
      <c r="U228" s="53">
        <f t="shared" si="40"/>
        <v>4003</v>
      </c>
      <c r="V228" s="18">
        <f t="shared" si="41"/>
        <v>0</v>
      </c>
      <c r="W228" s="21">
        <f t="shared" si="42"/>
        <v>32.74943792155883</v>
      </c>
      <c r="X228" s="44">
        <f t="shared" si="43"/>
        <v>32.74943792155883</v>
      </c>
    </row>
    <row r="229" spans="1:24">
      <c r="A229" s="17">
        <v>756</v>
      </c>
      <c r="B229" s="3">
        <v>1</v>
      </c>
      <c r="C229" s="3" t="s">
        <v>235</v>
      </c>
      <c r="D229" s="22">
        <v>0</v>
      </c>
      <c r="E229" s="18">
        <f t="shared" si="34"/>
        <v>17711</v>
      </c>
      <c r="F229" s="21">
        <v>17711</v>
      </c>
      <c r="G229" s="18">
        <v>729</v>
      </c>
      <c r="H229" s="22">
        <v>0</v>
      </c>
      <c r="I229" s="18">
        <f t="shared" si="35"/>
        <v>24.294924554183812</v>
      </c>
      <c r="J229" s="21">
        <f t="shared" si="36"/>
        <v>24.294924554183812</v>
      </c>
      <c r="K229" s="18">
        <v>0</v>
      </c>
      <c r="L229" s="18">
        <f t="shared" si="37"/>
        <v>35424</v>
      </c>
      <c r="M229" s="18">
        <v>35424</v>
      </c>
      <c r="N229" s="20">
        <v>746</v>
      </c>
      <c r="O229" s="22">
        <v>0</v>
      </c>
      <c r="P229" s="18">
        <f t="shared" si="38"/>
        <v>47.485254691689008</v>
      </c>
      <c r="Q229" s="21">
        <f t="shared" si="39"/>
        <v>47.485254691689008</v>
      </c>
      <c r="R229" s="22">
        <f t="shared" si="40"/>
        <v>0</v>
      </c>
      <c r="S229" s="22">
        <f t="shared" si="40"/>
        <v>53135</v>
      </c>
      <c r="T229" s="51">
        <f t="shared" si="40"/>
        <v>53135</v>
      </c>
      <c r="U229" s="53">
        <f t="shared" si="40"/>
        <v>1475</v>
      </c>
      <c r="V229" s="18">
        <f t="shared" si="41"/>
        <v>0</v>
      </c>
      <c r="W229" s="21">
        <f t="shared" si="42"/>
        <v>36.023728813559323</v>
      </c>
      <c r="X229" s="44">
        <f t="shared" si="43"/>
        <v>36.023728813559323</v>
      </c>
    </row>
    <row r="230" spans="1:24">
      <c r="A230" s="17">
        <v>761</v>
      </c>
      <c r="B230" s="3">
        <v>1</v>
      </c>
      <c r="C230" s="3" t="s">
        <v>236</v>
      </c>
      <c r="D230" s="22">
        <v>0</v>
      </c>
      <c r="E230" s="18">
        <f t="shared" si="34"/>
        <v>115199</v>
      </c>
      <c r="F230" s="21">
        <v>115199</v>
      </c>
      <c r="G230" s="18">
        <v>4924</v>
      </c>
      <c r="H230" s="22">
        <v>0</v>
      </c>
      <c r="I230" s="18">
        <f t="shared" si="35"/>
        <v>23.39541023558083</v>
      </c>
      <c r="J230" s="21">
        <f t="shared" si="36"/>
        <v>23.39541023558083</v>
      </c>
      <c r="K230" s="18">
        <v>0</v>
      </c>
      <c r="L230" s="18">
        <f t="shared" si="37"/>
        <v>230403</v>
      </c>
      <c r="M230" s="18">
        <v>230403</v>
      </c>
      <c r="N230" s="20">
        <v>4956</v>
      </c>
      <c r="O230" s="22">
        <v>0</v>
      </c>
      <c r="P230" s="18">
        <f t="shared" si="38"/>
        <v>46.489709443099272</v>
      </c>
      <c r="Q230" s="21">
        <f t="shared" si="39"/>
        <v>46.489709443099272</v>
      </c>
      <c r="R230" s="22">
        <f t="shared" si="40"/>
        <v>0</v>
      </c>
      <c r="S230" s="22">
        <f t="shared" si="40"/>
        <v>345602</v>
      </c>
      <c r="T230" s="51">
        <f t="shared" si="40"/>
        <v>345602</v>
      </c>
      <c r="U230" s="53">
        <f t="shared" si="40"/>
        <v>9880</v>
      </c>
      <c r="V230" s="18">
        <f t="shared" si="41"/>
        <v>0</v>
      </c>
      <c r="W230" s="21">
        <f t="shared" si="42"/>
        <v>34.979959514170041</v>
      </c>
      <c r="X230" s="44">
        <f t="shared" si="43"/>
        <v>34.979959514170041</v>
      </c>
    </row>
    <row r="231" spans="1:24">
      <c r="A231" s="17">
        <v>763</v>
      </c>
      <c r="B231" s="3">
        <v>1</v>
      </c>
      <c r="C231" s="3" t="s">
        <v>237</v>
      </c>
      <c r="D231" s="22">
        <v>0</v>
      </c>
      <c r="E231" s="18">
        <f t="shared" si="34"/>
        <v>16947</v>
      </c>
      <c r="F231" s="21">
        <v>16947</v>
      </c>
      <c r="G231" s="18">
        <v>872</v>
      </c>
      <c r="H231" s="22">
        <v>0</v>
      </c>
      <c r="I231" s="18">
        <f t="shared" si="35"/>
        <v>19.434633027522935</v>
      </c>
      <c r="J231" s="21">
        <f t="shared" si="36"/>
        <v>19.434633027522935</v>
      </c>
      <c r="K231" s="18">
        <v>0</v>
      </c>
      <c r="L231" s="18">
        <f t="shared" si="37"/>
        <v>33895</v>
      </c>
      <c r="M231" s="18">
        <v>33895</v>
      </c>
      <c r="N231" s="20">
        <v>853</v>
      </c>
      <c r="O231" s="22">
        <v>0</v>
      </c>
      <c r="P231" s="18">
        <f t="shared" si="38"/>
        <v>39.736225087924971</v>
      </c>
      <c r="Q231" s="21">
        <f t="shared" si="39"/>
        <v>39.736225087924971</v>
      </c>
      <c r="R231" s="22">
        <f t="shared" si="40"/>
        <v>0</v>
      </c>
      <c r="S231" s="22">
        <f t="shared" si="40"/>
        <v>50842</v>
      </c>
      <c r="T231" s="51">
        <f t="shared" si="40"/>
        <v>50842</v>
      </c>
      <c r="U231" s="53">
        <f t="shared" si="40"/>
        <v>1725</v>
      </c>
      <c r="V231" s="18">
        <f t="shared" si="41"/>
        <v>0</v>
      </c>
      <c r="W231" s="21">
        <f t="shared" si="42"/>
        <v>29.473623188405796</v>
      </c>
      <c r="X231" s="44">
        <f t="shared" si="43"/>
        <v>29.473623188405796</v>
      </c>
    </row>
    <row r="232" spans="1:24">
      <c r="A232" s="17">
        <v>768</v>
      </c>
      <c r="B232" s="3">
        <v>1</v>
      </c>
      <c r="C232" s="3" t="s">
        <v>238</v>
      </c>
      <c r="D232" s="22">
        <v>0</v>
      </c>
      <c r="E232" s="18">
        <f t="shared" si="34"/>
        <v>6881</v>
      </c>
      <c r="F232" s="21">
        <v>6881</v>
      </c>
      <c r="G232" s="18">
        <v>347</v>
      </c>
      <c r="H232" s="22">
        <v>0</v>
      </c>
      <c r="I232" s="18">
        <f t="shared" si="35"/>
        <v>19.829971181556196</v>
      </c>
      <c r="J232" s="21">
        <f t="shared" si="36"/>
        <v>19.829971181556196</v>
      </c>
      <c r="K232" s="18">
        <v>0</v>
      </c>
      <c r="L232" s="18">
        <f t="shared" si="37"/>
        <v>13762</v>
      </c>
      <c r="M232" s="18">
        <v>13762</v>
      </c>
      <c r="N232" s="20">
        <v>352</v>
      </c>
      <c r="O232" s="22">
        <v>0</v>
      </c>
      <c r="P232" s="18">
        <f t="shared" si="38"/>
        <v>39.096590909090907</v>
      </c>
      <c r="Q232" s="21">
        <f t="shared" si="39"/>
        <v>39.096590909090907</v>
      </c>
      <c r="R232" s="22">
        <f t="shared" si="40"/>
        <v>0</v>
      </c>
      <c r="S232" s="22">
        <f t="shared" si="40"/>
        <v>20643</v>
      </c>
      <c r="T232" s="51">
        <f t="shared" si="40"/>
        <v>20643</v>
      </c>
      <c r="U232" s="53">
        <f t="shared" si="40"/>
        <v>699</v>
      </c>
      <c r="V232" s="18">
        <f t="shared" si="41"/>
        <v>0</v>
      </c>
      <c r="W232" s="21">
        <f t="shared" si="42"/>
        <v>29.532188841201716</v>
      </c>
      <c r="X232" s="44">
        <f t="shared" si="43"/>
        <v>29.532188841201716</v>
      </c>
    </row>
    <row r="233" spans="1:24">
      <c r="A233" s="17">
        <v>771</v>
      </c>
      <c r="B233" s="3">
        <v>1</v>
      </c>
      <c r="C233" s="3" t="s">
        <v>239</v>
      </c>
      <c r="D233" s="22">
        <v>0</v>
      </c>
      <c r="E233" s="18">
        <f t="shared" si="34"/>
        <v>4331</v>
      </c>
      <c r="F233" s="21">
        <v>4331</v>
      </c>
      <c r="G233" s="18">
        <v>158</v>
      </c>
      <c r="H233" s="22">
        <v>0</v>
      </c>
      <c r="I233" s="18">
        <f t="shared" si="35"/>
        <v>27.411392405063292</v>
      </c>
      <c r="J233" s="21">
        <f t="shared" si="36"/>
        <v>27.411392405063292</v>
      </c>
      <c r="K233" s="18">
        <v>0</v>
      </c>
      <c r="L233" s="18">
        <f t="shared" si="37"/>
        <v>8662</v>
      </c>
      <c r="M233" s="18">
        <v>8662</v>
      </c>
      <c r="N233" s="20">
        <v>158</v>
      </c>
      <c r="O233" s="22">
        <v>0</v>
      </c>
      <c r="P233" s="18">
        <f t="shared" si="38"/>
        <v>54.822784810126585</v>
      </c>
      <c r="Q233" s="21">
        <f t="shared" si="39"/>
        <v>54.822784810126585</v>
      </c>
      <c r="R233" s="22">
        <f t="shared" si="40"/>
        <v>0</v>
      </c>
      <c r="S233" s="22">
        <f t="shared" si="40"/>
        <v>12993</v>
      </c>
      <c r="T233" s="51">
        <f t="shared" si="40"/>
        <v>12993</v>
      </c>
      <c r="U233" s="53">
        <f t="shared" si="40"/>
        <v>316</v>
      </c>
      <c r="V233" s="18">
        <f t="shared" si="41"/>
        <v>0</v>
      </c>
      <c r="W233" s="21">
        <f t="shared" si="42"/>
        <v>41.117088607594937</v>
      </c>
      <c r="X233" s="44">
        <f t="shared" si="43"/>
        <v>41.117088607594937</v>
      </c>
    </row>
    <row r="234" spans="1:24">
      <c r="A234" s="17">
        <v>775</v>
      </c>
      <c r="B234" s="3">
        <v>1</v>
      </c>
      <c r="C234" s="3" t="s">
        <v>240</v>
      </c>
      <c r="D234" s="22">
        <v>0</v>
      </c>
      <c r="E234" s="18">
        <f t="shared" si="34"/>
        <v>14321</v>
      </c>
      <c r="F234" s="21">
        <v>14321</v>
      </c>
      <c r="G234" s="18">
        <v>693</v>
      </c>
      <c r="H234" s="22">
        <v>0</v>
      </c>
      <c r="I234" s="18">
        <f t="shared" si="35"/>
        <v>20.665223665223664</v>
      </c>
      <c r="J234" s="21">
        <f t="shared" si="36"/>
        <v>20.665223665223664</v>
      </c>
      <c r="K234" s="18">
        <v>0</v>
      </c>
      <c r="L234" s="18">
        <f t="shared" si="37"/>
        <v>28644</v>
      </c>
      <c r="M234" s="18">
        <v>28644</v>
      </c>
      <c r="N234" s="20">
        <v>713</v>
      </c>
      <c r="O234" s="22">
        <v>0</v>
      </c>
      <c r="P234" s="18">
        <f t="shared" si="38"/>
        <v>40.173913043478258</v>
      </c>
      <c r="Q234" s="21">
        <f t="shared" si="39"/>
        <v>40.173913043478258</v>
      </c>
      <c r="R234" s="22">
        <f t="shared" si="40"/>
        <v>0</v>
      </c>
      <c r="S234" s="22">
        <f t="shared" si="40"/>
        <v>42965</v>
      </c>
      <c r="T234" s="51">
        <f t="shared" si="40"/>
        <v>42965</v>
      </c>
      <c r="U234" s="53">
        <f t="shared" si="40"/>
        <v>1406</v>
      </c>
      <c r="V234" s="18">
        <f t="shared" si="41"/>
        <v>0</v>
      </c>
      <c r="W234" s="21">
        <f t="shared" si="42"/>
        <v>30.558321479374111</v>
      </c>
      <c r="X234" s="44">
        <f t="shared" si="43"/>
        <v>30.558321479374111</v>
      </c>
    </row>
    <row r="235" spans="1:24">
      <c r="A235" s="17">
        <v>777</v>
      </c>
      <c r="B235" s="3">
        <v>1</v>
      </c>
      <c r="C235" s="3" t="s">
        <v>241</v>
      </c>
      <c r="D235" s="22">
        <v>0</v>
      </c>
      <c r="E235" s="18">
        <f t="shared" si="34"/>
        <v>18012</v>
      </c>
      <c r="F235" s="21">
        <v>18012</v>
      </c>
      <c r="G235" s="18">
        <v>842</v>
      </c>
      <c r="H235" s="22">
        <v>0</v>
      </c>
      <c r="I235" s="18">
        <f t="shared" si="35"/>
        <v>21.391923990498814</v>
      </c>
      <c r="J235" s="21">
        <f t="shared" si="36"/>
        <v>21.391923990498814</v>
      </c>
      <c r="K235" s="18">
        <v>0</v>
      </c>
      <c r="L235" s="18">
        <f t="shared" si="37"/>
        <v>36024</v>
      </c>
      <c r="M235" s="18">
        <v>36024</v>
      </c>
      <c r="N235" s="20">
        <v>837</v>
      </c>
      <c r="O235" s="22">
        <v>0</v>
      </c>
      <c r="P235" s="18">
        <f t="shared" si="38"/>
        <v>43.039426523297493</v>
      </c>
      <c r="Q235" s="21">
        <f t="shared" si="39"/>
        <v>43.039426523297493</v>
      </c>
      <c r="R235" s="22">
        <f t="shared" si="40"/>
        <v>0</v>
      </c>
      <c r="S235" s="22">
        <f t="shared" si="40"/>
        <v>54036</v>
      </c>
      <c r="T235" s="51">
        <f t="shared" si="40"/>
        <v>54036</v>
      </c>
      <c r="U235" s="53">
        <f t="shared" si="40"/>
        <v>1679</v>
      </c>
      <c r="V235" s="18">
        <f t="shared" si="41"/>
        <v>0</v>
      </c>
      <c r="W235" s="21">
        <f t="shared" si="42"/>
        <v>32.183442525312685</v>
      </c>
      <c r="X235" s="44">
        <f t="shared" si="43"/>
        <v>32.183442525312685</v>
      </c>
    </row>
    <row r="236" spans="1:24">
      <c r="A236" s="17">
        <v>786</v>
      </c>
      <c r="B236" s="3">
        <v>1</v>
      </c>
      <c r="C236" s="3" t="s">
        <v>242</v>
      </c>
      <c r="D236" s="22">
        <v>0</v>
      </c>
      <c r="E236" s="18">
        <f t="shared" si="34"/>
        <v>10713</v>
      </c>
      <c r="F236" s="21">
        <v>10713</v>
      </c>
      <c r="G236" s="18">
        <v>412</v>
      </c>
      <c r="H236" s="22">
        <v>0</v>
      </c>
      <c r="I236" s="18">
        <f t="shared" si="35"/>
        <v>26.002427184466018</v>
      </c>
      <c r="J236" s="21">
        <f t="shared" si="36"/>
        <v>26.002427184466018</v>
      </c>
      <c r="K236" s="18">
        <v>0</v>
      </c>
      <c r="L236" s="18">
        <f t="shared" si="37"/>
        <v>21427</v>
      </c>
      <c r="M236" s="18">
        <v>21427</v>
      </c>
      <c r="N236" s="20">
        <v>372</v>
      </c>
      <c r="O236" s="22">
        <v>0</v>
      </c>
      <c r="P236" s="18">
        <f t="shared" si="38"/>
        <v>57.5994623655914</v>
      </c>
      <c r="Q236" s="21">
        <f t="shared" si="39"/>
        <v>57.5994623655914</v>
      </c>
      <c r="R236" s="22">
        <f t="shared" si="40"/>
        <v>0</v>
      </c>
      <c r="S236" s="22">
        <f t="shared" si="40"/>
        <v>32140</v>
      </c>
      <c r="T236" s="51">
        <f t="shared" si="40"/>
        <v>32140</v>
      </c>
      <c r="U236" s="53">
        <f t="shared" si="40"/>
        <v>784</v>
      </c>
      <c r="V236" s="18">
        <f t="shared" si="41"/>
        <v>0</v>
      </c>
      <c r="W236" s="21">
        <f t="shared" si="42"/>
        <v>40.994897959183675</v>
      </c>
      <c r="X236" s="44">
        <f t="shared" si="43"/>
        <v>40.994897959183675</v>
      </c>
    </row>
    <row r="237" spans="1:24">
      <c r="A237" s="17">
        <v>787</v>
      </c>
      <c r="B237" s="3">
        <v>1</v>
      </c>
      <c r="C237" s="3" t="s">
        <v>243</v>
      </c>
      <c r="D237" s="22">
        <v>0</v>
      </c>
      <c r="E237" s="18">
        <f t="shared" si="34"/>
        <v>10654</v>
      </c>
      <c r="F237" s="21">
        <v>10654</v>
      </c>
      <c r="G237" s="18">
        <v>354</v>
      </c>
      <c r="H237" s="22">
        <v>0</v>
      </c>
      <c r="I237" s="18">
        <f t="shared" si="35"/>
        <v>30.096045197740114</v>
      </c>
      <c r="J237" s="21">
        <f t="shared" si="36"/>
        <v>30.096045197740114</v>
      </c>
      <c r="K237" s="18">
        <v>0</v>
      </c>
      <c r="L237" s="18">
        <f t="shared" si="37"/>
        <v>21307</v>
      </c>
      <c r="M237" s="18">
        <v>21307</v>
      </c>
      <c r="N237" s="20">
        <v>354</v>
      </c>
      <c r="O237" s="22">
        <v>0</v>
      </c>
      <c r="P237" s="18">
        <f t="shared" si="38"/>
        <v>60.189265536723163</v>
      </c>
      <c r="Q237" s="21">
        <f t="shared" si="39"/>
        <v>60.189265536723163</v>
      </c>
      <c r="R237" s="22">
        <f t="shared" si="40"/>
        <v>0</v>
      </c>
      <c r="S237" s="22">
        <f t="shared" si="40"/>
        <v>31961</v>
      </c>
      <c r="T237" s="51">
        <f t="shared" si="40"/>
        <v>31961</v>
      </c>
      <c r="U237" s="53">
        <f t="shared" si="40"/>
        <v>708</v>
      </c>
      <c r="V237" s="18">
        <f t="shared" si="41"/>
        <v>0</v>
      </c>
      <c r="W237" s="21">
        <f t="shared" si="42"/>
        <v>45.14265536723164</v>
      </c>
      <c r="X237" s="44">
        <f t="shared" si="43"/>
        <v>45.14265536723164</v>
      </c>
    </row>
    <row r="238" spans="1:24">
      <c r="A238" s="17">
        <v>801</v>
      </c>
      <c r="B238" s="3">
        <v>1</v>
      </c>
      <c r="C238" s="3" t="s">
        <v>244</v>
      </c>
      <c r="D238" s="22">
        <v>0</v>
      </c>
      <c r="E238" s="18">
        <f t="shared" si="34"/>
        <v>3107</v>
      </c>
      <c r="F238" s="21">
        <v>3107</v>
      </c>
      <c r="G238" s="18">
        <v>147</v>
      </c>
      <c r="H238" s="22">
        <v>0</v>
      </c>
      <c r="I238" s="18">
        <f t="shared" si="35"/>
        <v>21.136054421768709</v>
      </c>
      <c r="J238" s="21">
        <f t="shared" si="36"/>
        <v>21.136054421768709</v>
      </c>
      <c r="K238" s="18">
        <v>0</v>
      </c>
      <c r="L238" s="18">
        <f t="shared" si="37"/>
        <v>6215</v>
      </c>
      <c r="M238" s="18">
        <v>6215</v>
      </c>
      <c r="N238" s="20">
        <v>146</v>
      </c>
      <c r="O238" s="22">
        <v>0</v>
      </c>
      <c r="P238" s="18">
        <f t="shared" si="38"/>
        <v>42.56849315068493</v>
      </c>
      <c r="Q238" s="21">
        <f t="shared" si="39"/>
        <v>42.56849315068493</v>
      </c>
      <c r="R238" s="22">
        <f t="shared" si="40"/>
        <v>0</v>
      </c>
      <c r="S238" s="22">
        <f t="shared" si="40"/>
        <v>9322</v>
      </c>
      <c r="T238" s="51">
        <f t="shared" si="40"/>
        <v>9322</v>
      </c>
      <c r="U238" s="53">
        <f t="shared" si="40"/>
        <v>293</v>
      </c>
      <c r="V238" s="18">
        <f t="shared" si="41"/>
        <v>0</v>
      </c>
      <c r="W238" s="21">
        <f t="shared" si="42"/>
        <v>31.815699658703071</v>
      </c>
      <c r="X238" s="44">
        <f t="shared" si="43"/>
        <v>31.815699658703071</v>
      </c>
    </row>
    <row r="239" spans="1:24">
      <c r="A239" s="17">
        <v>803</v>
      </c>
      <c r="B239" s="3">
        <v>1</v>
      </c>
      <c r="C239" s="3" t="s">
        <v>245</v>
      </c>
      <c r="D239" s="22">
        <v>0</v>
      </c>
      <c r="E239" s="18">
        <f t="shared" si="34"/>
        <v>10171</v>
      </c>
      <c r="F239" s="21">
        <v>10171</v>
      </c>
      <c r="G239" s="18">
        <v>386</v>
      </c>
      <c r="H239" s="22">
        <v>0</v>
      </c>
      <c r="I239" s="18">
        <f t="shared" si="35"/>
        <v>26.349740932642487</v>
      </c>
      <c r="J239" s="21">
        <f t="shared" si="36"/>
        <v>26.349740932642487</v>
      </c>
      <c r="K239" s="18">
        <v>0</v>
      </c>
      <c r="L239" s="18">
        <f t="shared" si="37"/>
        <v>20343</v>
      </c>
      <c r="M239" s="18">
        <v>20343</v>
      </c>
      <c r="N239" s="20">
        <v>385</v>
      </c>
      <c r="O239" s="22">
        <v>0</v>
      </c>
      <c r="P239" s="18">
        <f t="shared" si="38"/>
        <v>52.838961038961038</v>
      </c>
      <c r="Q239" s="21">
        <f t="shared" si="39"/>
        <v>52.838961038961038</v>
      </c>
      <c r="R239" s="22">
        <f t="shared" si="40"/>
        <v>0</v>
      </c>
      <c r="S239" s="22">
        <f t="shared" si="40"/>
        <v>30514</v>
      </c>
      <c r="T239" s="51">
        <f t="shared" si="40"/>
        <v>30514</v>
      </c>
      <c r="U239" s="53">
        <f t="shared" si="40"/>
        <v>771</v>
      </c>
      <c r="V239" s="18">
        <f t="shared" si="41"/>
        <v>0</v>
      </c>
      <c r="W239" s="21">
        <f t="shared" si="42"/>
        <v>39.577172503242544</v>
      </c>
      <c r="X239" s="44">
        <f t="shared" si="43"/>
        <v>39.577172503242544</v>
      </c>
    </row>
    <row r="240" spans="1:24">
      <c r="A240" s="17">
        <v>811</v>
      </c>
      <c r="B240" s="3">
        <v>1</v>
      </c>
      <c r="C240" s="3" t="s">
        <v>246</v>
      </c>
      <c r="D240" s="22">
        <v>0</v>
      </c>
      <c r="E240" s="18">
        <f t="shared" si="34"/>
        <v>14217</v>
      </c>
      <c r="F240" s="21">
        <v>14217</v>
      </c>
      <c r="G240" s="18">
        <v>553</v>
      </c>
      <c r="H240" s="22">
        <v>0</v>
      </c>
      <c r="I240" s="18">
        <f t="shared" si="35"/>
        <v>25.708860759493671</v>
      </c>
      <c r="J240" s="21">
        <f t="shared" si="36"/>
        <v>25.708860759493671</v>
      </c>
      <c r="K240" s="18">
        <v>0</v>
      </c>
      <c r="L240" s="18">
        <f t="shared" si="37"/>
        <v>28435</v>
      </c>
      <c r="M240" s="18">
        <v>28435</v>
      </c>
      <c r="N240" s="20">
        <v>550</v>
      </c>
      <c r="O240" s="22">
        <v>0</v>
      </c>
      <c r="P240" s="18">
        <f t="shared" si="38"/>
        <v>51.7</v>
      </c>
      <c r="Q240" s="21">
        <f t="shared" si="39"/>
        <v>51.7</v>
      </c>
      <c r="R240" s="22">
        <f t="shared" si="40"/>
        <v>0</v>
      </c>
      <c r="S240" s="22">
        <f t="shared" si="40"/>
        <v>42652</v>
      </c>
      <c r="T240" s="51">
        <f t="shared" si="40"/>
        <v>42652</v>
      </c>
      <c r="U240" s="53">
        <f t="shared" si="40"/>
        <v>1103</v>
      </c>
      <c r="V240" s="18">
        <f t="shared" si="41"/>
        <v>0</v>
      </c>
      <c r="W240" s="21">
        <f t="shared" si="42"/>
        <v>38.66908431550317</v>
      </c>
      <c r="X240" s="44">
        <f t="shared" si="43"/>
        <v>38.66908431550317</v>
      </c>
    </row>
    <row r="241" spans="1:24">
      <c r="A241" s="17">
        <v>813</v>
      </c>
      <c r="B241" s="3">
        <v>1</v>
      </c>
      <c r="C241" s="3" t="s">
        <v>247</v>
      </c>
      <c r="D241" s="22">
        <v>0</v>
      </c>
      <c r="E241" s="18">
        <f t="shared" si="34"/>
        <v>27882</v>
      </c>
      <c r="F241" s="21">
        <v>27882</v>
      </c>
      <c r="G241" s="18">
        <v>1229</v>
      </c>
      <c r="H241" s="22">
        <v>0</v>
      </c>
      <c r="I241" s="18">
        <f t="shared" si="35"/>
        <v>22.686737184703009</v>
      </c>
      <c r="J241" s="21">
        <f t="shared" si="36"/>
        <v>22.686737184703009</v>
      </c>
      <c r="K241" s="18">
        <v>0</v>
      </c>
      <c r="L241" s="18">
        <f t="shared" si="37"/>
        <v>55765</v>
      </c>
      <c r="M241" s="18">
        <v>55765</v>
      </c>
      <c r="N241" s="20">
        <v>1220</v>
      </c>
      <c r="O241" s="22">
        <v>0</v>
      </c>
      <c r="P241" s="18">
        <f t="shared" si="38"/>
        <v>45.709016393442624</v>
      </c>
      <c r="Q241" s="21">
        <f t="shared" si="39"/>
        <v>45.709016393442624</v>
      </c>
      <c r="R241" s="22">
        <f t="shared" si="40"/>
        <v>0</v>
      </c>
      <c r="S241" s="22">
        <f t="shared" si="40"/>
        <v>83647</v>
      </c>
      <c r="T241" s="51">
        <f t="shared" si="40"/>
        <v>83647</v>
      </c>
      <c r="U241" s="53">
        <f t="shared" si="40"/>
        <v>2449</v>
      </c>
      <c r="V241" s="18">
        <f t="shared" si="41"/>
        <v>0</v>
      </c>
      <c r="W241" s="21">
        <f t="shared" si="42"/>
        <v>34.15557370355247</v>
      </c>
      <c r="X241" s="44">
        <f t="shared" si="43"/>
        <v>34.15557370355247</v>
      </c>
    </row>
    <row r="242" spans="1:24">
      <c r="A242" s="17">
        <v>815</v>
      </c>
      <c r="B242" s="3">
        <v>2</v>
      </c>
      <c r="C242" s="3" t="s">
        <v>248</v>
      </c>
      <c r="D242" s="22">
        <v>0</v>
      </c>
      <c r="E242" s="18">
        <f t="shared" si="34"/>
        <v>931</v>
      </c>
      <c r="F242" s="21">
        <v>931</v>
      </c>
      <c r="G242" s="18">
        <v>0</v>
      </c>
      <c r="H242" s="22">
        <v>0</v>
      </c>
      <c r="I242" s="18" t="e">
        <f t="shared" si="35"/>
        <v>#DIV/0!</v>
      </c>
      <c r="J242" s="21" t="e">
        <f t="shared" si="36"/>
        <v>#DIV/0!</v>
      </c>
      <c r="K242" s="18">
        <v>0</v>
      </c>
      <c r="L242" s="18">
        <f t="shared" si="37"/>
        <v>1862</v>
      </c>
      <c r="M242" s="18">
        <v>1862</v>
      </c>
      <c r="N242" s="20">
        <v>0</v>
      </c>
      <c r="O242" s="22">
        <v>0</v>
      </c>
      <c r="P242" s="18" t="e">
        <f t="shared" si="38"/>
        <v>#DIV/0!</v>
      </c>
      <c r="Q242" s="21" t="e">
        <f t="shared" si="39"/>
        <v>#DIV/0!</v>
      </c>
      <c r="R242" s="22">
        <f t="shared" si="40"/>
        <v>0</v>
      </c>
      <c r="S242" s="22">
        <f t="shared" si="40"/>
        <v>2793</v>
      </c>
      <c r="T242" s="51">
        <f t="shared" si="40"/>
        <v>2793</v>
      </c>
      <c r="U242" s="53">
        <f t="shared" si="40"/>
        <v>0</v>
      </c>
      <c r="V242" s="18" t="e">
        <f t="shared" si="41"/>
        <v>#DIV/0!</v>
      </c>
      <c r="W242" s="21" t="e">
        <f t="shared" si="42"/>
        <v>#DIV/0!</v>
      </c>
      <c r="X242" s="44" t="e">
        <f t="shared" si="43"/>
        <v>#DIV/0!</v>
      </c>
    </row>
    <row r="243" spans="1:24">
      <c r="A243" s="17">
        <v>818</v>
      </c>
      <c r="B243" s="3">
        <v>1</v>
      </c>
      <c r="C243" s="3" t="s">
        <v>249</v>
      </c>
      <c r="D243" s="22">
        <v>0</v>
      </c>
      <c r="E243" s="18">
        <f t="shared" si="34"/>
        <v>11030</v>
      </c>
      <c r="F243" s="21">
        <v>11030</v>
      </c>
      <c r="G243" s="18">
        <v>536</v>
      </c>
      <c r="H243" s="22">
        <v>0</v>
      </c>
      <c r="I243" s="18">
        <f t="shared" si="35"/>
        <v>20.578358208955223</v>
      </c>
      <c r="J243" s="21">
        <f t="shared" si="36"/>
        <v>20.578358208955223</v>
      </c>
      <c r="K243" s="18">
        <v>0</v>
      </c>
      <c r="L243" s="18">
        <f t="shared" si="37"/>
        <v>22060</v>
      </c>
      <c r="M243" s="18">
        <v>22060</v>
      </c>
      <c r="N243" s="20">
        <v>533</v>
      </c>
      <c r="O243" s="22">
        <v>0</v>
      </c>
      <c r="P243" s="18">
        <f t="shared" si="38"/>
        <v>41.388367729831145</v>
      </c>
      <c r="Q243" s="21">
        <f t="shared" si="39"/>
        <v>41.388367729831145</v>
      </c>
      <c r="R243" s="22">
        <f t="shared" si="40"/>
        <v>0</v>
      </c>
      <c r="S243" s="22">
        <f t="shared" si="40"/>
        <v>33090</v>
      </c>
      <c r="T243" s="51">
        <f t="shared" si="40"/>
        <v>33090</v>
      </c>
      <c r="U243" s="53">
        <f t="shared" si="40"/>
        <v>1069</v>
      </c>
      <c r="V243" s="18">
        <f t="shared" si="41"/>
        <v>0</v>
      </c>
      <c r="W243" s="21">
        <f t="shared" si="42"/>
        <v>30.954162768942936</v>
      </c>
      <c r="X243" s="44">
        <f t="shared" si="43"/>
        <v>30.954162768942936</v>
      </c>
    </row>
    <row r="244" spans="1:24">
      <c r="A244" s="17">
        <v>820</v>
      </c>
      <c r="B244" s="3">
        <v>1</v>
      </c>
      <c r="C244" s="3" t="s">
        <v>250</v>
      </c>
      <c r="D244" s="22">
        <v>0</v>
      </c>
      <c r="E244" s="18">
        <f t="shared" si="34"/>
        <v>12544</v>
      </c>
      <c r="F244" s="21">
        <v>12544</v>
      </c>
      <c r="G244" s="18">
        <v>511</v>
      </c>
      <c r="H244" s="22">
        <v>0</v>
      </c>
      <c r="I244" s="18">
        <f t="shared" si="35"/>
        <v>24.547945205479451</v>
      </c>
      <c r="J244" s="21">
        <f t="shared" si="36"/>
        <v>24.547945205479451</v>
      </c>
      <c r="K244" s="18">
        <v>0</v>
      </c>
      <c r="L244" s="18">
        <f t="shared" si="37"/>
        <v>25088</v>
      </c>
      <c r="M244" s="18">
        <v>25088</v>
      </c>
      <c r="N244" s="20">
        <v>473</v>
      </c>
      <c r="O244" s="22">
        <v>0</v>
      </c>
      <c r="P244" s="18">
        <f t="shared" si="38"/>
        <v>53.040169133192386</v>
      </c>
      <c r="Q244" s="21">
        <f t="shared" si="39"/>
        <v>53.040169133192386</v>
      </c>
      <c r="R244" s="22">
        <f t="shared" si="40"/>
        <v>0</v>
      </c>
      <c r="S244" s="22">
        <f t="shared" si="40"/>
        <v>37632</v>
      </c>
      <c r="T244" s="51">
        <f t="shared" si="40"/>
        <v>37632</v>
      </c>
      <c r="U244" s="53">
        <f t="shared" si="40"/>
        <v>984</v>
      </c>
      <c r="V244" s="18">
        <f t="shared" si="41"/>
        <v>0</v>
      </c>
      <c r="W244" s="21">
        <f t="shared" si="42"/>
        <v>38.243902439024389</v>
      </c>
      <c r="X244" s="44">
        <f t="shared" si="43"/>
        <v>38.243902439024389</v>
      </c>
    </row>
    <row r="245" spans="1:24">
      <c r="A245" s="17">
        <v>821</v>
      </c>
      <c r="B245" s="3">
        <v>1</v>
      </c>
      <c r="C245" s="3" t="s">
        <v>251</v>
      </c>
      <c r="D245" s="22">
        <v>0</v>
      </c>
      <c r="E245" s="18">
        <f t="shared" si="34"/>
        <v>16903</v>
      </c>
      <c r="F245" s="21">
        <v>16903</v>
      </c>
      <c r="G245" s="18">
        <v>1029</v>
      </c>
      <c r="H245" s="22">
        <v>0</v>
      </c>
      <c r="I245" s="18">
        <f t="shared" si="35"/>
        <v>16.426627793974731</v>
      </c>
      <c r="J245" s="21">
        <f t="shared" si="36"/>
        <v>16.426627793974731</v>
      </c>
      <c r="K245" s="18">
        <v>0</v>
      </c>
      <c r="L245" s="18">
        <f t="shared" si="37"/>
        <v>33806</v>
      </c>
      <c r="M245" s="18">
        <v>33806</v>
      </c>
      <c r="N245" s="20">
        <v>1046</v>
      </c>
      <c r="O245" s="22">
        <v>0</v>
      </c>
      <c r="P245" s="18">
        <f t="shared" si="38"/>
        <v>32.319311663479922</v>
      </c>
      <c r="Q245" s="21">
        <f t="shared" si="39"/>
        <v>32.319311663479922</v>
      </c>
      <c r="R245" s="22">
        <f t="shared" si="40"/>
        <v>0</v>
      </c>
      <c r="S245" s="22">
        <f t="shared" si="40"/>
        <v>50709</v>
      </c>
      <c r="T245" s="51">
        <f t="shared" si="40"/>
        <v>50709</v>
      </c>
      <c r="U245" s="53">
        <f t="shared" si="40"/>
        <v>2075</v>
      </c>
      <c r="V245" s="18">
        <f t="shared" si="41"/>
        <v>0</v>
      </c>
      <c r="W245" s="21">
        <f t="shared" si="42"/>
        <v>24.438072289156626</v>
      </c>
      <c r="X245" s="44">
        <f t="shared" si="43"/>
        <v>24.438072289156626</v>
      </c>
    </row>
    <row r="246" spans="1:24">
      <c r="A246" s="17">
        <v>829</v>
      </c>
      <c r="B246" s="3">
        <v>1</v>
      </c>
      <c r="C246" s="3" t="s">
        <v>252</v>
      </c>
      <c r="D246" s="22">
        <v>0</v>
      </c>
      <c r="E246" s="18">
        <f t="shared" si="34"/>
        <v>42159</v>
      </c>
      <c r="F246" s="21">
        <v>42159</v>
      </c>
      <c r="G246" s="18">
        <v>1791</v>
      </c>
      <c r="H246" s="22">
        <v>0</v>
      </c>
      <c r="I246" s="18">
        <f t="shared" si="35"/>
        <v>23.539363484087101</v>
      </c>
      <c r="J246" s="21">
        <f t="shared" si="36"/>
        <v>23.539363484087101</v>
      </c>
      <c r="K246" s="18">
        <v>0</v>
      </c>
      <c r="L246" s="18">
        <f t="shared" si="37"/>
        <v>84319</v>
      </c>
      <c r="M246" s="18">
        <v>84319</v>
      </c>
      <c r="N246" s="20">
        <v>1759</v>
      </c>
      <c r="O246" s="22">
        <v>0</v>
      </c>
      <c r="P246" s="18">
        <f t="shared" si="38"/>
        <v>47.935758953951108</v>
      </c>
      <c r="Q246" s="21">
        <f t="shared" si="39"/>
        <v>47.935758953951108</v>
      </c>
      <c r="R246" s="22">
        <f t="shared" si="40"/>
        <v>0</v>
      </c>
      <c r="S246" s="22">
        <f t="shared" si="40"/>
        <v>126478</v>
      </c>
      <c r="T246" s="51">
        <f t="shared" si="40"/>
        <v>126478</v>
      </c>
      <c r="U246" s="53">
        <f t="shared" si="40"/>
        <v>3550</v>
      </c>
      <c r="V246" s="18">
        <f t="shared" si="41"/>
        <v>0</v>
      </c>
      <c r="W246" s="21">
        <f t="shared" si="42"/>
        <v>35.627605633802816</v>
      </c>
      <c r="X246" s="44">
        <f t="shared" si="43"/>
        <v>35.627605633802816</v>
      </c>
    </row>
    <row r="247" spans="1:24">
      <c r="A247" s="17">
        <v>831</v>
      </c>
      <c r="B247" s="3">
        <v>1</v>
      </c>
      <c r="C247" s="3" t="s">
        <v>253</v>
      </c>
      <c r="D247" s="22">
        <v>0</v>
      </c>
      <c r="E247" s="18">
        <f t="shared" si="34"/>
        <v>148967</v>
      </c>
      <c r="F247" s="21">
        <v>148967</v>
      </c>
      <c r="G247" s="18">
        <v>6365</v>
      </c>
      <c r="H247" s="22">
        <v>0</v>
      </c>
      <c r="I247" s="18">
        <f t="shared" si="35"/>
        <v>23.40408483896308</v>
      </c>
      <c r="J247" s="21">
        <f t="shared" si="36"/>
        <v>23.40408483896308</v>
      </c>
      <c r="K247" s="18">
        <v>0</v>
      </c>
      <c r="L247" s="18">
        <f t="shared" si="37"/>
        <v>297940</v>
      </c>
      <c r="M247" s="18">
        <v>297940</v>
      </c>
      <c r="N247" s="20">
        <v>6215</v>
      </c>
      <c r="O247" s="22">
        <v>0</v>
      </c>
      <c r="P247" s="18">
        <f t="shared" si="38"/>
        <v>47.938857602574416</v>
      </c>
      <c r="Q247" s="21">
        <f t="shared" si="39"/>
        <v>47.938857602574416</v>
      </c>
      <c r="R247" s="22">
        <f t="shared" si="40"/>
        <v>0</v>
      </c>
      <c r="S247" s="22">
        <f t="shared" si="40"/>
        <v>446907</v>
      </c>
      <c r="T247" s="51">
        <f t="shared" si="40"/>
        <v>446907</v>
      </c>
      <c r="U247" s="53">
        <f t="shared" si="40"/>
        <v>12580</v>
      </c>
      <c r="V247" s="18">
        <f t="shared" si="41"/>
        <v>0</v>
      </c>
      <c r="W247" s="21">
        <f t="shared" si="42"/>
        <v>35.525198728139905</v>
      </c>
      <c r="X247" s="44">
        <f t="shared" si="43"/>
        <v>35.525198728139905</v>
      </c>
    </row>
    <row r="248" spans="1:24">
      <c r="A248" s="17">
        <v>832</v>
      </c>
      <c r="B248" s="3">
        <v>1</v>
      </c>
      <c r="C248" s="3" t="s">
        <v>254</v>
      </c>
      <c r="D248" s="22">
        <v>0</v>
      </c>
      <c r="E248" s="18">
        <f t="shared" si="34"/>
        <v>86013</v>
      </c>
      <c r="F248" s="21">
        <v>86013</v>
      </c>
      <c r="G248" s="18">
        <v>3297</v>
      </c>
      <c r="H248" s="22">
        <v>0</v>
      </c>
      <c r="I248" s="18">
        <f t="shared" si="35"/>
        <v>26.088262056414923</v>
      </c>
      <c r="J248" s="21">
        <f t="shared" si="36"/>
        <v>26.088262056414923</v>
      </c>
      <c r="K248" s="18">
        <v>0</v>
      </c>
      <c r="L248" s="18">
        <f t="shared" si="37"/>
        <v>172029</v>
      </c>
      <c r="M248" s="18">
        <v>172029</v>
      </c>
      <c r="N248" s="20">
        <v>3297</v>
      </c>
      <c r="O248" s="22">
        <v>0</v>
      </c>
      <c r="P248" s="18">
        <f t="shared" si="38"/>
        <v>52.177434030937214</v>
      </c>
      <c r="Q248" s="21">
        <f t="shared" si="39"/>
        <v>52.177434030937214</v>
      </c>
      <c r="R248" s="22">
        <f t="shared" si="40"/>
        <v>0</v>
      </c>
      <c r="S248" s="22">
        <f t="shared" si="40"/>
        <v>258042</v>
      </c>
      <c r="T248" s="51">
        <f t="shared" si="40"/>
        <v>258042</v>
      </c>
      <c r="U248" s="53">
        <f t="shared" si="40"/>
        <v>6594</v>
      </c>
      <c r="V248" s="18">
        <f t="shared" si="41"/>
        <v>0</v>
      </c>
      <c r="W248" s="21">
        <f t="shared" si="42"/>
        <v>39.13284804367607</v>
      </c>
      <c r="X248" s="44">
        <f t="shared" si="43"/>
        <v>39.13284804367607</v>
      </c>
    </row>
    <row r="249" spans="1:24">
      <c r="A249" s="17">
        <v>833</v>
      </c>
      <c r="B249" s="3">
        <v>1</v>
      </c>
      <c r="C249" s="3" t="s">
        <v>255</v>
      </c>
      <c r="D249" s="22">
        <v>0</v>
      </c>
      <c r="E249" s="18">
        <f t="shared" si="34"/>
        <v>456441</v>
      </c>
      <c r="F249" s="21">
        <v>456441</v>
      </c>
      <c r="G249" s="18">
        <v>17903</v>
      </c>
      <c r="H249" s="22">
        <v>0</v>
      </c>
      <c r="I249" s="18">
        <f t="shared" si="35"/>
        <v>25.495224264089817</v>
      </c>
      <c r="J249" s="21">
        <f t="shared" si="36"/>
        <v>25.495224264089817</v>
      </c>
      <c r="K249" s="18">
        <v>0</v>
      </c>
      <c r="L249" s="18">
        <f t="shared" si="37"/>
        <v>912903</v>
      </c>
      <c r="M249" s="18">
        <v>912903</v>
      </c>
      <c r="N249" s="20">
        <v>17772</v>
      </c>
      <c r="O249" s="22">
        <v>0</v>
      </c>
      <c r="P249" s="18">
        <f t="shared" si="38"/>
        <v>51.367488183659688</v>
      </c>
      <c r="Q249" s="21">
        <f t="shared" si="39"/>
        <v>51.367488183659688</v>
      </c>
      <c r="R249" s="22">
        <f t="shared" si="40"/>
        <v>0</v>
      </c>
      <c r="S249" s="22">
        <f t="shared" si="40"/>
        <v>1369344</v>
      </c>
      <c r="T249" s="51">
        <f t="shared" si="40"/>
        <v>1369344</v>
      </c>
      <c r="U249" s="53">
        <f t="shared" si="40"/>
        <v>35675</v>
      </c>
      <c r="V249" s="18">
        <f t="shared" si="41"/>
        <v>0</v>
      </c>
      <c r="W249" s="21">
        <f t="shared" si="42"/>
        <v>38.383854239663627</v>
      </c>
      <c r="X249" s="44">
        <f t="shared" si="43"/>
        <v>38.383854239663627</v>
      </c>
    </row>
    <row r="250" spans="1:24">
      <c r="A250" s="17">
        <v>834</v>
      </c>
      <c r="B250" s="3">
        <v>1</v>
      </c>
      <c r="C250" s="3" t="s">
        <v>256</v>
      </c>
      <c r="D250" s="22">
        <v>0</v>
      </c>
      <c r="E250" s="18">
        <f t="shared" si="34"/>
        <v>190365</v>
      </c>
      <c r="F250" s="21">
        <v>190365</v>
      </c>
      <c r="G250" s="18">
        <v>8147</v>
      </c>
      <c r="H250" s="22">
        <v>0</v>
      </c>
      <c r="I250" s="18">
        <f t="shared" si="35"/>
        <v>23.366269792561678</v>
      </c>
      <c r="J250" s="21">
        <f t="shared" si="36"/>
        <v>23.366269792561678</v>
      </c>
      <c r="K250" s="18">
        <v>0</v>
      </c>
      <c r="L250" s="18">
        <f t="shared" si="37"/>
        <v>380738</v>
      </c>
      <c r="M250" s="18">
        <v>380738</v>
      </c>
      <c r="N250" s="20">
        <v>7975</v>
      </c>
      <c r="O250" s="22">
        <v>0</v>
      </c>
      <c r="P250" s="18">
        <f t="shared" si="38"/>
        <v>47.741442006269594</v>
      </c>
      <c r="Q250" s="21">
        <f t="shared" si="39"/>
        <v>47.741442006269594</v>
      </c>
      <c r="R250" s="22">
        <f t="shared" si="40"/>
        <v>0</v>
      </c>
      <c r="S250" s="22">
        <f t="shared" si="40"/>
        <v>571103</v>
      </c>
      <c r="T250" s="51">
        <f t="shared" si="40"/>
        <v>571103</v>
      </c>
      <c r="U250" s="53">
        <f t="shared" si="40"/>
        <v>16122</v>
      </c>
      <c r="V250" s="18">
        <f t="shared" si="41"/>
        <v>0</v>
      </c>
      <c r="W250" s="21">
        <f t="shared" si="42"/>
        <v>35.423830790224535</v>
      </c>
      <c r="X250" s="44">
        <f t="shared" si="43"/>
        <v>35.423830790224535</v>
      </c>
    </row>
    <row r="251" spans="1:24">
      <c r="A251" s="17">
        <v>836</v>
      </c>
      <c r="B251" s="3">
        <v>1</v>
      </c>
      <c r="C251" s="3" t="s">
        <v>257</v>
      </c>
      <c r="D251" s="22">
        <v>0</v>
      </c>
      <c r="E251" s="18">
        <f t="shared" si="34"/>
        <v>6338</v>
      </c>
      <c r="F251" s="21">
        <v>6338</v>
      </c>
      <c r="G251" s="18">
        <v>228</v>
      </c>
      <c r="H251" s="22">
        <v>0</v>
      </c>
      <c r="I251" s="18">
        <f t="shared" si="35"/>
        <v>27.798245614035089</v>
      </c>
      <c r="J251" s="21">
        <f t="shared" si="36"/>
        <v>27.798245614035089</v>
      </c>
      <c r="K251" s="18">
        <v>0</v>
      </c>
      <c r="L251" s="18">
        <f t="shared" si="37"/>
        <v>12676</v>
      </c>
      <c r="M251" s="18">
        <v>12676</v>
      </c>
      <c r="N251" s="20">
        <v>228</v>
      </c>
      <c r="O251" s="22">
        <v>0</v>
      </c>
      <c r="P251" s="18">
        <f t="shared" si="38"/>
        <v>55.596491228070178</v>
      </c>
      <c r="Q251" s="21">
        <f t="shared" si="39"/>
        <v>55.596491228070178</v>
      </c>
      <c r="R251" s="22">
        <f t="shared" si="40"/>
        <v>0</v>
      </c>
      <c r="S251" s="22">
        <f t="shared" si="40"/>
        <v>19014</v>
      </c>
      <c r="T251" s="51">
        <f t="shared" si="40"/>
        <v>19014</v>
      </c>
      <c r="U251" s="53">
        <f t="shared" si="40"/>
        <v>456</v>
      </c>
      <c r="V251" s="18">
        <f t="shared" si="41"/>
        <v>0</v>
      </c>
      <c r="W251" s="21">
        <f t="shared" si="42"/>
        <v>41.69736842105263</v>
      </c>
      <c r="X251" s="44">
        <f t="shared" si="43"/>
        <v>41.69736842105263</v>
      </c>
    </row>
    <row r="252" spans="1:24">
      <c r="A252" s="17">
        <v>837</v>
      </c>
      <c r="B252" s="3">
        <v>1</v>
      </c>
      <c r="C252" s="3" t="s">
        <v>258</v>
      </c>
      <c r="D252" s="22">
        <v>0</v>
      </c>
      <c r="E252" s="18">
        <f t="shared" si="34"/>
        <v>12061</v>
      </c>
      <c r="F252" s="21">
        <v>12061</v>
      </c>
      <c r="G252" s="18">
        <v>522</v>
      </c>
      <c r="H252" s="22">
        <v>0</v>
      </c>
      <c r="I252" s="18">
        <f t="shared" si="35"/>
        <v>23.10536398467433</v>
      </c>
      <c r="J252" s="21">
        <f t="shared" si="36"/>
        <v>23.10536398467433</v>
      </c>
      <c r="K252" s="18">
        <v>0</v>
      </c>
      <c r="L252" s="18">
        <f t="shared" si="37"/>
        <v>24123</v>
      </c>
      <c r="M252" s="18">
        <v>24123</v>
      </c>
      <c r="N252" s="20">
        <v>504</v>
      </c>
      <c r="O252" s="22">
        <v>0</v>
      </c>
      <c r="P252" s="18">
        <f t="shared" si="38"/>
        <v>47.863095238095241</v>
      </c>
      <c r="Q252" s="21">
        <f t="shared" si="39"/>
        <v>47.863095238095241</v>
      </c>
      <c r="R252" s="22">
        <f t="shared" si="40"/>
        <v>0</v>
      </c>
      <c r="S252" s="22">
        <f t="shared" si="40"/>
        <v>36184</v>
      </c>
      <c r="T252" s="51">
        <f t="shared" si="40"/>
        <v>36184</v>
      </c>
      <c r="U252" s="53">
        <f t="shared" si="40"/>
        <v>1026</v>
      </c>
      <c r="V252" s="18">
        <f t="shared" si="41"/>
        <v>0</v>
      </c>
      <c r="W252" s="21">
        <f t="shared" si="42"/>
        <v>35.267056530214425</v>
      </c>
      <c r="X252" s="44">
        <f t="shared" si="43"/>
        <v>35.267056530214425</v>
      </c>
    </row>
    <row r="253" spans="1:24">
      <c r="A253" s="17">
        <v>840</v>
      </c>
      <c r="B253" s="3">
        <v>1</v>
      </c>
      <c r="C253" s="3" t="s">
        <v>259</v>
      </c>
      <c r="D253" s="22">
        <v>0</v>
      </c>
      <c r="E253" s="18">
        <f t="shared" si="34"/>
        <v>26187</v>
      </c>
      <c r="F253" s="21">
        <v>26187</v>
      </c>
      <c r="G253" s="18">
        <v>1042</v>
      </c>
      <c r="H253" s="22">
        <v>0</v>
      </c>
      <c r="I253" s="18">
        <f t="shared" si="35"/>
        <v>25.13147792706334</v>
      </c>
      <c r="J253" s="21">
        <f t="shared" si="36"/>
        <v>25.13147792706334</v>
      </c>
      <c r="K253" s="18">
        <v>0</v>
      </c>
      <c r="L253" s="18">
        <f t="shared" si="37"/>
        <v>52374</v>
      </c>
      <c r="M253" s="18">
        <v>52374</v>
      </c>
      <c r="N253" s="20">
        <v>1058</v>
      </c>
      <c r="O253" s="22">
        <v>0</v>
      </c>
      <c r="P253" s="18">
        <f t="shared" si="38"/>
        <v>49.502835538752365</v>
      </c>
      <c r="Q253" s="21">
        <f t="shared" si="39"/>
        <v>49.502835538752365</v>
      </c>
      <c r="R253" s="22">
        <f t="shared" si="40"/>
        <v>0</v>
      </c>
      <c r="S253" s="22">
        <f t="shared" si="40"/>
        <v>78561</v>
      </c>
      <c r="T253" s="51">
        <f t="shared" si="40"/>
        <v>78561</v>
      </c>
      <c r="U253" s="53">
        <f t="shared" si="40"/>
        <v>2100</v>
      </c>
      <c r="V253" s="18">
        <f t="shared" si="41"/>
        <v>0</v>
      </c>
      <c r="W253" s="21">
        <f t="shared" si="42"/>
        <v>37.409999999999997</v>
      </c>
      <c r="X253" s="44">
        <f t="shared" si="43"/>
        <v>37.409999999999997</v>
      </c>
    </row>
    <row r="254" spans="1:24">
      <c r="A254" s="17">
        <v>846</v>
      </c>
      <c r="B254" s="3">
        <v>1</v>
      </c>
      <c r="C254" s="3" t="s">
        <v>260</v>
      </c>
      <c r="D254" s="22">
        <v>0</v>
      </c>
      <c r="E254" s="18">
        <f t="shared" si="34"/>
        <v>16804</v>
      </c>
      <c r="F254" s="21">
        <v>16804</v>
      </c>
      <c r="G254" s="18">
        <v>646</v>
      </c>
      <c r="H254" s="22">
        <v>0</v>
      </c>
      <c r="I254" s="18">
        <f t="shared" si="35"/>
        <v>26.012383900928793</v>
      </c>
      <c r="J254" s="21">
        <f t="shared" si="36"/>
        <v>26.012383900928793</v>
      </c>
      <c r="K254" s="18">
        <v>0</v>
      </c>
      <c r="L254" s="18">
        <f t="shared" si="37"/>
        <v>33609</v>
      </c>
      <c r="M254" s="18">
        <v>33609</v>
      </c>
      <c r="N254" s="20">
        <v>648</v>
      </c>
      <c r="O254" s="22">
        <v>0</v>
      </c>
      <c r="P254" s="18">
        <f t="shared" si="38"/>
        <v>51.86574074074074</v>
      </c>
      <c r="Q254" s="21">
        <f t="shared" si="39"/>
        <v>51.86574074074074</v>
      </c>
      <c r="R254" s="22">
        <f t="shared" si="40"/>
        <v>0</v>
      </c>
      <c r="S254" s="22">
        <f t="shared" si="40"/>
        <v>50413</v>
      </c>
      <c r="T254" s="51">
        <f t="shared" si="40"/>
        <v>50413</v>
      </c>
      <c r="U254" s="53">
        <f t="shared" si="40"/>
        <v>1294</v>
      </c>
      <c r="V254" s="18">
        <f t="shared" si="41"/>
        <v>0</v>
      </c>
      <c r="W254" s="21">
        <f t="shared" si="42"/>
        <v>38.959041731066463</v>
      </c>
      <c r="X254" s="44">
        <f t="shared" si="43"/>
        <v>38.959041731066463</v>
      </c>
    </row>
    <row r="255" spans="1:24">
      <c r="A255" s="17">
        <v>850</v>
      </c>
      <c r="B255" s="3">
        <v>1</v>
      </c>
      <c r="C255" s="3" t="s">
        <v>261</v>
      </c>
      <c r="D255" s="22">
        <v>0</v>
      </c>
      <c r="E255" s="18">
        <f t="shared" si="34"/>
        <v>5605</v>
      </c>
      <c r="F255" s="21">
        <v>5605</v>
      </c>
      <c r="G255" s="18">
        <v>312</v>
      </c>
      <c r="H255" s="22">
        <v>0</v>
      </c>
      <c r="I255" s="18">
        <f t="shared" si="35"/>
        <v>17.964743589743591</v>
      </c>
      <c r="J255" s="21">
        <f t="shared" si="36"/>
        <v>17.964743589743591</v>
      </c>
      <c r="K255" s="18">
        <v>0</v>
      </c>
      <c r="L255" s="18">
        <f t="shared" si="37"/>
        <v>11211</v>
      </c>
      <c r="M255" s="18">
        <v>11211</v>
      </c>
      <c r="N255" s="20">
        <v>314</v>
      </c>
      <c r="O255" s="22">
        <v>0</v>
      </c>
      <c r="P255" s="18">
        <f t="shared" si="38"/>
        <v>35.703821656050955</v>
      </c>
      <c r="Q255" s="21">
        <f t="shared" si="39"/>
        <v>35.703821656050955</v>
      </c>
      <c r="R255" s="22">
        <f t="shared" si="40"/>
        <v>0</v>
      </c>
      <c r="S255" s="22">
        <f t="shared" si="40"/>
        <v>16816</v>
      </c>
      <c r="T255" s="51">
        <f t="shared" si="40"/>
        <v>16816</v>
      </c>
      <c r="U255" s="53">
        <f t="shared" si="40"/>
        <v>626</v>
      </c>
      <c r="V255" s="18">
        <f t="shared" si="41"/>
        <v>0</v>
      </c>
      <c r="W255" s="21">
        <f t="shared" si="42"/>
        <v>26.862619808306711</v>
      </c>
      <c r="X255" s="44">
        <f t="shared" si="43"/>
        <v>26.862619808306711</v>
      </c>
    </row>
    <row r="256" spans="1:24">
      <c r="A256" s="17">
        <v>852</v>
      </c>
      <c r="B256" s="3">
        <v>1</v>
      </c>
      <c r="C256" s="3" t="s">
        <v>262</v>
      </c>
      <c r="D256" s="22">
        <v>0</v>
      </c>
      <c r="E256" s="18">
        <f t="shared" si="34"/>
        <v>4206</v>
      </c>
      <c r="F256" s="21">
        <v>4206</v>
      </c>
      <c r="G256" s="18">
        <v>144</v>
      </c>
      <c r="H256" s="22">
        <v>0</v>
      </c>
      <c r="I256" s="18">
        <f t="shared" si="35"/>
        <v>29.208333333333332</v>
      </c>
      <c r="J256" s="21">
        <f t="shared" si="36"/>
        <v>29.208333333333332</v>
      </c>
      <c r="K256" s="18">
        <v>0</v>
      </c>
      <c r="L256" s="18">
        <f t="shared" si="37"/>
        <v>8413</v>
      </c>
      <c r="M256" s="18">
        <v>8413</v>
      </c>
      <c r="N256" s="20">
        <v>141</v>
      </c>
      <c r="O256" s="22">
        <v>0</v>
      </c>
      <c r="P256" s="18">
        <f t="shared" si="38"/>
        <v>59.666666666666664</v>
      </c>
      <c r="Q256" s="21">
        <f t="shared" si="39"/>
        <v>59.666666666666664</v>
      </c>
      <c r="R256" s="22">
        <f t="shared" si="40"/>
        <v>0</v>
      </c>
      <c r="S256" s="22">
        <f t="shared" si="40"/>
        <v>12619</v>
      </c>
      <c r="T256" s="51">
        <f t="shared" si="40"/>
        <v>12619</v>
      </c>
      <c r="U256" s="53">
        <f t="shared" si="40"/>
        <v>285</v>
      </c>
      <c r="V256" s="18">
        <f t="shared" si="41"/>
        <v>0</v>
      </c>
      <c r="W256" s="21">
        <f t="shared" si="42"/>
        <v>44.277192982456143</v>
      </c>
      <c r="X256" s="44">
        <f t="shared" si="43"/>
        <v>44.277192982456143</v>
      </c>
    </row>
    <row r="257" spans="1:24">
      <c r="A257" s="17">
        <v>857</v>
      </c>
      <c r="B257" s="3">
        <v>1</v>
      </c>
      <c r="C257" s="3" t="s">
        <v>263</v>
      </c>
      <c r="D257" s="22">
        <v>0</v>
      </c>
      <c r="E257" s="18">
        <f t="shared" si="34"/>
        <v>18344</v>
      </c>
      <c r="F257" s="21">
        <v>18344</v>
      </c>
      <c r="G257" s="18">
        <v>715</v>
      </c>
      <c r="H257" s="22">
        <v>0</v>
      </c>
      <c r="I257" s="18">
        <f t="shared" si="35"/>
        <v>25.655944055944055</v>
      </c>
      <c r="J257" s="21">
        <f t="shared" si="36"/>
        <v>25.655944055944055</v>
      </c>
      <c r="K257" s="18">
        <v>0</v>
      </c>
      <c r="L257" s="18">
        <f t="shared" si="37"/>
        <v>36688</v>
      </c>
      <c r="M257" s="18">
        <v>36688</v>
      </c>
      <c r="N257" s="20">
        <v>685</v>
      </c>
      <c r="O257" s="22">
        <v>0</v>
      </c>
      <c r="P257" s="18">
        <f t="shared" si="38"/>
        <v>53.559124087591243</v>
      </c>
      <c r="Q257" s="21">
        <f t="shared" si="39"/>
        <v>53.559124087591243</v>
      </c>
      <c r="R257" s="22">
        <f t="shared" si="40"/>
        <v>0</v>
      </c>
      <c r="S257" s="22">
        <f t="shared" si="40"/>
        <v>55032</v>
      </c>
      <c r="T257" s="51">
        <f t="shared" si="40"/>
        <v>55032</v>
      </c>
      <c r="U257" s="53">
        <f t="shared" si="40"/>
        <v>1400</v>
      </c>
      <c r="V257" s="18">
        <f t="shared" si="41"/>
        <v>0</v>
      </c>
      <c r="W257" s="21">
        <f t="shared" si="42"/>
        <v>39.308571428571426</v>
      </c>
      <c r="X257" s="44">
        <f t="shared" si="43"/>
        <v>39.308571428571426</v>
      </c>
    </row>
    <row r="258" spans="1:24">
      <c r="A258" s="17">
        <v>858</v>
      </c>
      <c r="B258" s="3">
        <v>1</v>
      </c>
      <c r="C258" s="3" t="s">
        <v>264</v>
      </c>
      <c r="D258" s="22">
        <v>0</v>
      </c>
      <c r="E258" s="18">
        <f t="shared" si="34"/>
        <v>22800</v>
      </c>
      <c r="F258" s="21">
        <v>22800</v>
      </c>
      <c r="G258" s="18">
        <v>947</v>
      </c>
      <c r="H258" s="22">
        <v>0</v>
      </c>
      <c r="I258" s="18">
        <f t="shared" si="35"/>
        <v>24.076029567053855</v>
      </c>
      <c r="J258" s="21">
        <f t="shared" si="36"/>
        <v>24.076029567053855</v>
      </c>
      <c r="K258" s="18">
        <v>0</v>
      </c>
      <c r="L258" s="18">
        <f t="shared" si="37"/>
        <v>45602</v>
      </c>
      <c r="M258" s="18">
        <v>45602</v>
      </c>
      <c r="N258" s="20">
        <v>951</v>
      </c>
      <c r="O258" s="22">
        <v>0</v>
      </c>
      <c r="P258" s="18">
        <f t="shared" si="38"/>
        <v>47.95162986330179</v>
      </c>
      <c r="Q258" s="21">
        <f t="shared" si="39"/>
        <v>47.95162986330179</v>
      </c>
      <c r="R258" s="22">
        <f t="shared" si="40"/>
        <v>0</v>
      </c>
      <c r="S258" s="22">
        <f t="shared" si="40"/>
        <v>68402</v>
      </c>
      <c r="T258" s="51">
        <f t="shared" si="40"/>
        <v>68402</v>
      </c>
      <c r="U258" s="53">
        <f t="shared" si="40"/>
        <v>1898</v>
      </c>
      <c r="V258" s="18">
        <f t="shared" si="41"/>
        <v>0</v>
      </c>
      <c r="W258" s="21">
        <f t="shared" si="42"/>
        <v>36.038988408851424</v>
      </c>
      <c r="X258" s="44">
        <f t="shared" si="43"/>
        <v>36.038988408851424</v>
      </c>
    </row>
    <row r="259" spans="1:24">
      <c r="A259" s="17">
        <v>861</v>
      </c>
      <c r="B259" s="3">
        <v>1</v>
      </c>
      <c r="C259" s="3" t="s">
        <v>265</v>
      </c>
      <c r="D259" s="22">
        <v>0</v>
      </c>
      <c r="E259" s="18">
        <f t="shared" si="34"/>
        <v>86679</v>
      </c>
      <c r="F259" s="21">
        <v>86679</v>
      </c>
      <c r="G259" s="18">
        <v>2990</v>
      </c>
      <c r="H259" s="22">
        <v>0</v>
      </c>
      <c r="I259" s="18">
        <f t="shared" si="35"/>
        <v>28.989632107023411</v>
      </c>
      <c r="J259" s="21">
        <f t="shared" si="36"/>
        <v>28.989632107023411</v>
      </c>
      <c r="K259" s="18">
        <v>0</v>
      </c>
      <c r="L259" s="18">
        <f t="shared" si="37"/>
        <v>173361</v>
      </c>
      <c r="M259" s="18">
        <v>173361</v>
      </c>
      <c r="N259" s="20">
        <v>2999</v>
      </c>
      <c r="O259" s="22">
        <v>0</v>
      </c>
      <c r="P259" s="18">
        <f t="shared" si="38"/>
        <v>57.806268756252081</v>
      </c>
      <c r="Q259" s="21">
        <f t="shared" si="39"/>
        <v>57.806268756252081</v>
      </c>
      <c r="R259" s="22">
        <f t="shared" si="40"/>
        <v>0</v>
      </c>
      <c r="S259" s="22">
        <f t="shared" si="40"/>
        <v>260040</v>
      </c>
      <c r="T259" s="51">
        <f t="shared" si="40"/>
        <v>260040</v>
      </c>
      <c r="U259" s="53">
        <f t="shared" si="40"/>
        <v>5989</v>
      </c>
      <c r="V259" s="18">
        <f t="shared" si="41"/>
        <v>0</v>
      </c>
      <c r="W259" s="21">
        <f t="shared" si="42"/>
        <v>43.41960260477542</v>
      </c>
      <c r="X259" s="44">
        <f t="shared" si="43"/>
        <v>43.41960260477542</v>
      </c>
    </row>
    <row r="260" spans="1:24">
      <c r="A260" s="17">
        <v>876</v>
      </c>
      <c r="B260" s="3">
        <v>1</v>
      </c>
      <c r="C260" s="3" t="s">
        <v>266</v>
      </c>
      <c r="D260" s="22">
        <v>0</v>
      </c>
      <c r="E260" s="18">
        <f t="shared" si="34"/>
        <v>39358</v>
      </c>
      <c r="F260" s="21">
        <v>39358</v>
      </c>
      <c r="G260" s="18">
        <v>1702</v>
      </c>
      <c r="H260" s="22">
        <v>0</v>
      </c>
      <c r="I260" s="18">
        <f t="shared" si="35"/>
        <v>23.124559341950647</v>
      </c>
      <c r="J260" s="21">
        <f t="shared" si="36"/>
        <v>23.124559341950647</v>
      </c>
      <c r="K260" s="18">
        <v>0</v>
      </c>
      <c r="L260" s="18">
        <f t="shared" si="37"/>
        <v>78717</v>
      </c>
      <c r="M260" s="18">
        <v>78717</v>
      </c>
      <c r="N260" s="20">
        <v>1682</v>
      </c>
      <c r="O260" s="22">
        <v>0</v>
      </c>
      <c r="P260" s="18">
        <f t="shared" si="38"/>
        <v>46.79964328180737</v>
      </c>
      <c r="Q260" s="21">
        <f t="shared" si="39"/>
        <v>46.79964328180737</v>
      </c>
      <c r="R260" s="22">
        <f t="shared" si="40"/>
        <v>0</v>
      </c>
      <c r="S260" s="22">
        <f t="shared" si="40"/>
        <v>118075</v>
      </c>
      <c r="T260" s="51">
        <f t="shared" si="40"/>
        <v>118075</v>
      </c>
      <c r="U260" s="53">
        <f t="shared" si="40"/>
        <v>3384</v>
      </c>
      <c r="V260" s="18">
        <f t="shared" si="41"/>
        <v>0</v>
      </c>
      <c r="W260" s="21">
        <f t="shared" si="42"/>
        <v>34.892139479905438</v>
      </c>
      <c r="X260" s="44">
        <f t="shared" si="43"/>
        <v>34.892139479905438</v>
      </c>
    </row>
    <row r="261" spans="1:24">
      <c r="A261" s="17">
        <v>877</v>
      </c>
      <c r="B261" s="3">
        <v>1</v>
      </c>
      <c r="C261" s="3" t="s">
        <v>267</v>
      </c>
      <c r="D261" s="22">
        <v>0</v>
      </c>
      <c r="E261" s="18">
        <f t="shared" si="34"/>
        <v>133903</v>
      </c>
      <c r="F261" s="21">
        <v>133903</v>
      </c>
      <c r="G261" s="18">
        <v>5613</v>
      </c>
      <c r="H261" s="22">
        <v>0</v>
      </c>
      <c r="I261" s="18">
        <f t="shared" si="35"/>
        <v>23.855870301086764</v>
      </c>
      <c r="J261" s="21">
        <f t="shared" si="36"/>
        <v>23.855870301086764</v>
      </c>
      <c r="K261" s="18">
        <v>0</v>
      </c>
      <c r="L261" s="18">
        <f t="shared" si="37"/>
        <v>267812</v>
      </c>
      <c r="M261" s="18">
        <v>267812</v>
      </c>
      <c r="N261" s="20">
        <v>5499</v>
      </c>
      <c r="O261" s="22">
        <v>0</v>
      </c>
      <c r="P261" s="18">
        <f t="shared" si="38"/>
        <v>48.701945808328787</v>
      </c>
      <c r="Q261" s="21">
        <f t="shared" si="39"/>
        <v>48.701945808328787</v>
      </c>
      <c r="R261" s="22">
        <f t="shared" si="40"/>
        <v>0</v>
      </c>
      <c r="S261" s="22">
        <f t="shared" si="40"/>
        <v>401715</v>
      </c>
      <c r="T261" s="51">
        <f t="shared" si="40"/>
        <v>401715</v>
      </c>
      <c r="U261" s="53">
        <f t="shared" si="40"/>
        <v>11112</v>
      </c>
      <c r="V261" s="18">
        <f t="shared" si="41"/>
        <v>0</v>
      </c>
      <c r="W261" s="21">
        <f t="shared" si="42"/>
        <v>36.151457883369332</v>
      </c>
      <c r="X261" s="44">
        <f t="shared" si="43"/>
        <v>36.151457883369332</v>
      </c>
    </row>
    <row r="262" spans="1:24">
      <c r="A262" s="17">
        <v>879</v>
      </c>
      <c r="B262" s="3">
        <v>1</v>
      </c>
      <c r="C262" s="3" t="s">
        <v>268</v>
      </c>
      <c r="D262" s="22">
        <v>0</v>
      </c>
      <c r="E262" s="18">
        <f t="shared" si="34"/>
        <v>52092</v>
      </c>
      <c r="F262" s="21">
        <v>52092</v>
      </c>
      <c r="G262" s="18">
        <v>2468</v>
      </c>
      <c r="H262" s="22">
        <v>0</v>
      </c>
      <c r="I262" s="18">
        <f t="shared" si="35"/>
        <v>21.106969205834684</v>
      </c>
      <c r="J262" s="21">
        <f t="shared" si="36"/>
        <v>21.106969205834684</v>
      </c>
      <c r="K262" s="18">
        <v>0</v>
      </c>
      <c r="L262" s="18">
        <f t="shared" si="37"/>
        <v>104186</v>
      </c>
      <c r="M262" s="18">
        <v>104186</v>
      </c>
      <c r="N262" s="20">
        <v>2468</v>
      </c>
      <c r="O262" s="22">
        <v>0</v>
      </c>
      <c r="P262" s="18">
        <f t="shared" si="38"/>
        <v>42.214748784440843</v>
      </c>
      <c r="Q262" s="21">
        <f t="shared" si="39"/>
        <v>42.214748784440843</v>
      </c>
      <c r="R262" s="22">
        <f t="shared" si="40"/>
        <v>0</v>
      </c>
      <c r="S262" s="22">
        <f t="shared" si="40"/>
        <v>156278</v>
      </c>
      <c r="T262" s="51">
        <f t="shared" si="40"/>
        <v>156278</v>
      </c>
      <c r="U262" s="53">
        <f t="shared" si="40"/>
        <v>4936</v>
      </c>
      <c r="V262" s="18">
        <f t="shared" si="41"/>
        <v>0</v>
      </c>
      <c r="W262" s="21">
        <f t="shared" si="42"/>
        <v>31.660858995137762</v>
      </c>
      <c r="X262" s="44">
        <f t="shared" si="43"/>
        <v>31.660858995137762</v>
      </c>
    </row>
    <row r="263" spans="1:24">
      <c r="A263" s="17">
        <v>881</v>
      </c>
      <c r="B263" s="3">
        <v>1</v>
      </c>
      <c r="C263" s="3" t="s">
        <v>269</v>
      </c>
      <c r="D263" s="22">
        <v>0</v>
      </c>
      <c r="E263" s="18">
        <f t="shared" si="34"/>
        <v>19373</v>
      </c>
      <c r="F263" s="21">
        <v>19373</v>
      </c>
      <c r="G263" s="18">
        <v>830</v>
      </c>
      <c r="H263" s="22">
        <v>0</v>
      </c>
      <c r="I263" s="18">
        <f t="shared" si="35"/>
        <v>23.340963855421688</v>
      </c>
      <c r="J263" s="21">
        <f t="shared" si="36"/>
        <v>23.340963855421688</v>
      </c>
      <c r="K263" s="18">
        <v>0</v>
      </c>
      <c r="L263" s="18">
        <f t="shared" si="37"/>
        <v>38747</v>
      </c>
      <c r="M263" s="18">
        <v>38747</v>
      </c>
      <c r="N263" s="20">
        <v>819</v>
      </c>
      <c r="O263" s="22">
        <v>0</v>
      </c>
      <c r="P263" s="18">
        <f t="shared" si="38"/>
        <v>47.310134310134309</v>
      </c>
      <c r="Q263" s="21">
        <f t="shared" si="39"/>
        <v>47.310134310134309</v>
      </c>
      <c r="R263" s="22">
        <f t="shared" si="40"/>
        <v>0</v>
      </c>
      <c r="S263" s="22">
        <f t="shared" si="40"/>
        <v>58120</v>
      </c>
      <c r="T263" s="51">
        <f t="shared" si="40"/>
        <v>58120</v>
      </c>
      <c r="U263" s="53">
        <f t="shared" si="40"/>
        <v>1649</v>
      </c>
      <c r="V263" s="18">
        <f t="shared" si="41"/>
        <v>0</v>
      </c>
      <c r="W263" s="21">
        <f t="shared" si="42"/>
        <v>35.245603395997577</v>
      </c>
      <c r="X263" s="44">
        <f t="shared" si="43"/>
        <v>35.245603395997577</v>
      </c>
    </row>
    <row r="264" spans="1:24">
      <c r="A264" s="17">
        <v>882</v>
      </c>
      <c r="B264" s="3">
        <v>1</v>
      </c>
      <c r="C264" s="3" t="s">
        <v>270</v>
      </c>
      <c r="D264" s="22">
        <v>0</v>
      </c>
      <c r="E264" s="18">
        <f t="shared" si="34"/>
        <v>118544</v>
      </c>
      <c r="F264" s="21">
        <v>118544</v>
      </c>
      <c r="G264" s="18">
        <v>4057</v>
      </c>
      <c r="H264" s="22">
        <v>0</v>
      </c>
      <c r="I264" s="18">
        <f t="shared" si="35"/>
        <v>29.219620409169337</v>
      </c>
      <c r="J264" s="21">
        <f t="shared" si="36"/>
        <v>29.219620409169337</v>
      </c>
      <c r="K264" s="18">
        <v>0</v>
      </c>
      <c r="L264" s="18">
        <f t="shared" si="37"/>
        <v>237092</v>
      </c>
      <c r="M264" s="18">
        <v>237092</v>
      </c>
      <c r="N264" s="20">
        <v>4027</v>
      </c>
      <c r="O264" s="22">
        <v>0</v>
      </c>
      <c r="P264" s="18">
        <f t="shared" si="38"/>
        <v>58.875589769058855</v>
      </c>
      <c r="Q264" s="21">
        <f t="shared" si="39"/>
        <v>58.875589769058855</v>
      </c>
      <c r="R264" s="22">
        <f t="shared" si="40"/>
        <v>0</v>
      </c>
      <c r="S264" s="22">
        <f t="shared" si="40"/>
        <v>355636</v>
      </c>
      <c r="T264" s="51">
        <f t="shared" si="40"/>
        <v>355636</v>
      </c>
      <c r="U264" s="53">
        <f t="shared" si="40"/>
        <v>8084</v>
      </c>
      <c r="V264" s="18">
        <f t="shared" si="41"/>
        <v>0</v>
      </c>
      <c r="W264" s="21">
        <f t="shared" si="42"/>
        <v>43.992577931716973</v>
      </c>
      <c r="X264" s="44">
        <f t="shared" si="43"/>
        <v>43.992577931716973</v>
      </c>
    </row>
    <row r="265" spans="1:24">
      <c r="A265" s="17">
        <v>883</v>
      </c>
      <c r="B265" s="3">
        <v>1</v>
      </c>
      <c r="C265" s="3" t="s">
        <v>271</v>
      </c>
      <c r="D265" s="22">
        <v>0</v>
      </c>
      <c r="E265" s="18">
        <f t="shared" si="34"/>
        <v>35443</v>
      </c>
      <c r="F265" s="21">
        <v>35443</v>
      </c>
      <c r="G265" s="18">
        <v>1695</v>
      </c>
      <c r="H265" s="22">
        <v>0</v>
      </c>
      <c r="I265" s="18">
        <f t="shared" si="35"/>
        <v>20.91032448377581</v>
      </c>
      <c r="J265" s="21">
        <f t="shared" si="36"/>
        <v>20.91032448377581</v>
      </c>
      <c r="K265" s="18">
        <v>0</v>
      </c>
      <c r="L265" s="18">
        <f t="shared" si="37"/>
        <v>70887</v>
      </c>
      <c r="M265" s="18">
        <v>70887</v>
      </c>
      <c r="N265" s="20">
        <v>1700</v>
      </c>
      <c r="O265" s="22">
        <v>0</v>
      </c>
      <c r="P265" s="18">
        <f t="shared" si="38"/>
        <v>41.698235294117644</v>
      </c>
      <c r="Q265" s="21">
        <f t="shared" si="39"/>
        <v>41.698235294117644</v>
      </c>
      <c r="R265" s="22">
        <f t="shared" si="40"/>
        <v>0</v>
      </c>
      <c r="S265" s="22">
        <f t="shared" si="40"/>
        <v>106330</v>
      </c>
      <c r="T265" s="51">
        <f t="shared" si="40"/>
        <v>106330</v>
      </c>
      <c r="U265" s="53">
        <f t="shared" si="40"/>
        <v>3395</v>
      </c>
      <c r="V265" s="18">
        <f t="shared" si="41"/>
        <v>0</v>
      </c>
      <c r="W265" s="21">
        <f t="shared" si="42"/>
        <v>31.319587628865978</v>
      </c>
      <c r="X265" s="44">
        <f t="shared" si="43"/>
        <v>31.319587628865978</v>
      </c>
    </row>
    <row r="266" spans="1:24">
      <c r="A266" s="17">
        <v>885</v>
      </c>
      <c r="B266" s="3">
        <v>1</v>
      </c>
      <c r="C266" s="3" t="s">
        <v>272</v>
      </c>
      <c r="D266" s="22">
        <v>0</v>
      </c>
      <c r="E266" s="18">
        <f t="shared" si="34"/>
        <v>128611</v>
      </c>
      <c r="F266" s="21">
        <v>128611</v>
      </c>
      <c r="G266" s="18">
        <v>6291</v>
      </c>
      <c r="H266" s="22">
        <v>0</v>
      </c>
      <c r="I266" s="18">
        <f t="shared" si="35"/>
        <v>20.443649658241934</v>
      </c>
      <c r="J266" s="21">
        <f t="shared" si="36"/>
        <v>20.443649658241934</v>
      </c>
      <c r="K266" s="18">
        <v>0</v>
      </c>
      <c r="L266" s="18">
        <f t="shared" si="37"/>
        <v>257228</v>
      </c>
      <c r="M266" s="18">
        <v>257228</v>
      </c>
      <c r="N266" s="20">
        <v>6369</v>
      </c>
      <c r="O266" s="22">
        <v>0</v>
      </c>
      <c r="P266" s="18">
        <f t="shared" si="38"/>
        <v>40.387501962631497</v>
      </c>
      <c r="Q266" s="21">
        <f t="shared" si="39"/>
        <v>40.387501962631497</v>
      </c>
      <c r="R266" s="22">
        <f t="shared" si="40"/>
        <v>0</v>
      </c>
      <c r="S266" s="22">
        <f t="shared" si="40"/>
        <v>385839</v>
      </c>
      <c r="T266" s="51">
        <f t="shared" si="40"/>
        <v>385839</v>
      </c>
      <c r="U266" s="53">
        <f t="shared" ref="U266" si="44">G266+N266</f>
        <v>12660</v>
      </c>
      <c r="V266" s="18">
        <f t="shared" si="41"/>
        <v>0</v>
      </c>
      <c r="W266" s="21">
        <f t="shared" si="42"/>
        <v>30.477014218009479</v>
      </c>
      <c r="X266" s="44">
        <f t="shared" si="43"/>
        <v>30.477014218009479</v>
      </c>
    </row>
    <row r="267" spans="1:24">
      <c r="A267" s="17">
        <v>891</v>
      </c>
      <c r="B267" s="3">
        <v>1</v>
      </c>
      <c r="C267" s="3" t="s">
        <v>273</v>
      </c>
      <c r="D267" s="22">
        <v>0</v>
      </c>
      <c r="E267" s="18">
        <f t="shared" ref="E267:E330" si="45">F267</f>
        <v>11857</v>
      </c>
      <c r="F267" s="21">
        <v>11857</v>
      </c>
      <c r="G267" s="18">
        <v>501</v>
      </c>
      <c r="H267" s="22">
        <v>0</v>
      </c>
      <c r="I267" s="18">
        <f t="shared" ref="I267:I330" si="46">F267/G267</f>
        <v>23.666666666666668</v>
      </c>
      <c r="J267" s="21">
        <f t="shared" ref="J267:J330" si="47">F267/G267</f>
        <v>23.666666666666668</v>
      </c>
      <c r="K267" s="18">
        <v>0</v>
      </c>
      <c r="L267" s="18">
        <f t="shared" ref="L267:L330" si="48">M267</f>
        <v>23714</v>
      </c>
      <c r="M267" s="18">
        <v>23714</v>
      </c>
      <c r="N267" s="20">
        <v>492</v>
      </c>
      <c r="O267" s="22">
        <v>0</v>
      </c>
      <c r="P267" s="18">
        <f t="shared" ref="P267:P330" si="49">M267/N267</f>
        <v>48.199186991869915</v>
      </c>
      <c r="Q267" s="21">
        <f t="shared" ref="Q267:Q330" si="50">M267/N267</f>
        <v>48.199186991869915</v>
      </c>
      <c r="R267" s="22">
        <f t="shared" ref="R267:U330" si="51">D267+K267</f>
        <v>0</v>
      </c>
      <c r="S267" s="22">
        <f t="shared" si="51"/>
        <v>35571</v>
      </c>
      <c r="T267" s="51">
        <f t="shared" si="51"/>
        <v>35571</v>
      </c>
      <c r="U267" s="53">
        <f t="shared" si="51"/>
        <v>993</v>
      </c>
      <c r="V267" s="18">
        <f t="shared" ref="V267:V330" si="52">R267/U267</f>
        <v>0</v>
      </c>
      <c r="W267" s="21">
        <f t="shared" ref="W267:W330" si="53">S267/U267</f>
        <v>35.821752265861029</v>
      </c>
      <c r="X267" s="44">
        <f t="shared" ref="X267:X330" si="54">T267/U267</f>
        <v>35.821752265861029</v>
      </c>
    </row>
    <row r="268" spans="1:24">
      <c r="A268" s="17">
        <v>911</v>
      </c>
      <c r="B268" s="3">
        <v>1</v>
      </c>
      <c r="C268" s="3" t="s">
        <v>274</v>
      </c>
      <c r="D268" s="22">
        <v>0</v>
      </c>
      <c r="E268" s="18">
        <f t="shared" si="45"/>
        <v>128427</v>
      </c>
      <c r="F268" s="21">
        <v>128427</v>
      </c>
      <c r="G268" s="18">
        <v>5001</v>
      </c>
      <c r="H268" s="22">
        <v>0</v>
      </c>
      <c r="I268" s="18">
        <f t="shared" si="46"/>
        <v>25.680263947210559</v>
      </c>
      <c r="J268" s="21">
        <f t="shared" si="47"/>
        <v>25.680263947210559</v>
      </c>
      <c r="K268" s="18">
        <v>0</v>
      </c>
      <c r="L268" s="18">
        <f t="shared" si="48"/>
        <v>256860</v>
      </c>
      <c r="M268" s="18">
        <v>256860</v>
      </c>
      <c r="N268" s="20">
        <v>4975</v>
      </c>
      <c r="O268" s="22">
        <v>0</v>
      </c>
      <c r="P268" s="18">
        <f t="shared" si="49"/>
        <v>51.630150753768845</v>
      </c>
      <c r="Q268" s="21">
        <f t="shared" si="50"/>
        <v>51.630150753768845</v>
      </c>
      <c r="R268" s="22">
        <f t="shared" si="51"/>
        <v>0</v>
      </c>
      <c r="S268" s="22">
        <f t="shared" si="51"/>
        <v>385287</v>
      </c>
      <c r="T268" s="51">
        <f t="shared" si="51"/>
        <v>385287</v>
      </c>
      <c r="U268" s="53">
        <f t="shared" si="51"/>
        <v>9976</v>
      </c>
      <c r="V268" s="18">
        <f t="shared" si="52"/>
        <v>0</v>
      </c>
      <c r="W268" s="21">
        <f t="shared" si="53"/>
        <v>38.621391339214114</v>
      </c>
      <c r="X268" s="44">
        <f t="shared" si="54"/>
        <v>38.621391339214114</v>
      </c>
    </row>
    <row r="269" spans="1:24">
      <c r="A269" s="17">
        <v>912</v>
      </c>
      <c r="B269" s="3">
        <v>1</v>
      </c>
      <c r="C269" s="3" t="s">
        <v>275</v>
      </c>
      <c r="D269" s="22">
        <v>0</v>
      </c>
      <c r="E269" s="18">
        <f t="shared" si="45"/>
        <v>43893</v>
      </c>
      <c r="F269" s="21">
        <v>43893</v>
      </c>
      <c r="G269" s="18">
        <v>1792</v>
      </c>
      <c r="H269" s="22">
        <v>0</v>
      </c>
      <c r="I269" s="18">
        <f t="shared" si="46"/>
        <v>24.493861607142858</v>
      </c>
      <c r="J269" s="21">
        <f t="shared" si="47"/>
        <v>24.493861607142858</v>
      </c>
      <c r="K269" s="18">
        <v>0</v>
      </c>
      <c r="L269" s="18">
        <f t="shared" si="48"/>
        <v>87788</v>
      </c>
      <c r="M269" s="18">
        <v>87788</v>
      </c>
      <c r="N269" s="20">
        <v>1784</v>
      </c>
      <c r="O269" s="22">
        <v>0</v>
      </c>
      <c r="P269" s="18">
        <f t="shared" si="49"/>
        <v>49.208520179372201</v>
      </c>
      <c r="Q269" s="21">
        <f t="shared" si="50"/>
        <v>49.208520179372201</v>
      </c>
      <c r="R269" s="22">
        <f t="shared" si="51"/>
        <v>0</v>
      </c>
      <c r="S269" s="22">
        <f t="shared" si="51"/>
        <v>131681</v>
      </c>
      <c r="T269" s="51">
        <f t="shared" si="51"/>
        <v>131681</v>
      </c>
      <c r="U269" s="53">
        <f t="shared" si="51"/>
        <v>3576</v>
      </c>
      <c r="V269" s="18">
        <f t="shared" si="52"/>
        <v>0</v>
      </c>
      <c r="W269" s="21">
        <f t="shared" si="53"/>
        <v>36.823545861297539</v>
      </c>
      <c r="X269" s="44">
        <f t="shared" si="54"/>
        <v>36.823545861297539</v>
      </c>
    </row>
    <row r="270" spans="1:24">
      <c r="A270" s="17">
        <v>914</v>
      </c>
      <c r="B270" s="3">
        <v>1</v>
      </c>
      <c r="C270" s="3" t="s">
        <v>276</v>
      </c>
      <c r="D270" s="22">
        <v>0</v>
      </c>
      <c r="E270" s="18">
        <f t="shared" si="45"/>
        <v>7220</v>
      </c>
      <c r="F270" s="21">
        <v>7220</v>
      </c>
      <c r="G270" s="18">
        <v>274</v>
      </c>
      <c r="H270" s="22">
        <v>0</v>
      </c>
      <c r="I270" s="18">
        <f t="shared" si="46"/>
        <v>26.350364963503651</v>
      </c>
      <c r="J270" s="21">
        <f t="shared" si="47"/>
        <v>26.350364963503651</v>
      </c>
      <c r="K270" s="18">
        <v>0</v>
      </c>
      <c r="L270" s="18">
        <f t="shared" si="48"/>
        <v>14440</v>
      </c>
      <c r="M270" s="18">
        <v>14440</v>
      </c>
      <c r="N270" s="20">
        <v>269</v>
      </c>
      <c r="O270" s="22">
        <v>0</v>
      </c>
      <c r="P270" s="18">
        <f t="shared" si="49"/>
        <v>53.680297397769515</v>
      </c>
      <c r="Q270" s="21">
        <f t="shared" si="50"/>
        <v>53.680297397769515</v>
      </c>
      <c r="R270" s="22">
        <f t="shared" si="51"/>
        <v>0</v>
      </c>
      <c r="S270" s="22">
        <f t="shared" si="51"/>
        <v>21660</v>
      </c>
      <c r="T270" s="51">
        <f t="shared" si="51"/>
        <v>21660</v>
      </c>
      <c r="U270" s="53">
        <f t="shared" si="51"/>
        <v>543</v>
      </c>
      <c r="V270" s="18">
        <f t="shared" si="52"/>
        <v>0</v>
      </c>
      <c r="W270" s="21">
        <f t="shared" si="53"/>
        <v>39.889502762430936</v>
      </c>
      <c r="X270" s="44">
        <f t="shared" si="54"/>
        <v>39.889502762430936</v>
      </c>
    </row>
    <row r="271" spans="1:24">
      <c r="A271" s="17">
        <v>2071</v>
      </c>
      <c r="B271" s="3">
        <v>1</v>
      </c>
      <c r="C271" s="3" t="s">
        <v>277</v>
      </c>
      <c r="D271" s="22">
        <v>0</v>
      </c>
      <c r="E271" s="18">
        <f t="shared" si="45"/>
        <v>17574</v>
      </c>
      <c r="F271" s="21">
        <v>17574</v>
      </c>
      <c r="G271" s="18">
        <v>907</v>
      </c>
      <c r="H271" s="22">
        <v>0</v>
      </c>
      <c r="I271" s="18">
        <f t="shared" si="46"/>
        <v>19.375964718853364</v>
      </c>
      <c r="J271" s="21">
        <f t="shared" si="47"/>
        <v>19.375964718853364</v>
      </c>
      <c r="K271" s="18">
        <v>0</v>
      </c>
      <c r="L271" s="18">
        <f t="shared" si="48"/>
        <v>35149</v>
      </c>
      <c r="M271" s="18">
        <v>35149</v>
      </c>
      <c r="N271" s="20">
        <v>914</v>
      </c>
      <c r="O271" s="22">
        <v>0</v>
      </c>
      <c r="P271" s="18">
        <f t="shared" si="49"/>
        <v>38.456236323851201</v>
      </c>
      <c r="Q271" s="21">
        <f t="shared" si="50"/>
        <v>38.456236323851201</v>
      </c>
      <c r="R271" s="22">
        <f t="shared" si="51"/>
        <v>0</v>
      </c>
      <c r="S271" s="22">
        <f t="shared" si="51"/>
        <v>52723</v>
      </c>
      <c r="T271" s="51">
        <f t="shared" si="51"/>
        <v>52723</v>
      </c>
      <c r="U271" s="53">
        <f t="shared" si="51"/>
        <v>1821</v>
      </c>
      <c r="V271" s="18">
        <f t="shared" si="52"/>
        <v>0</v>
      </c>
      <c r="W271" s="21">
        <f t="shared" si="53"/>
        <v>28.952773201537617</v>
      </c>
      <c r="X271" s="44">
        <f t="shared" si="54"/>
        <v>28.952773201537617</v>
      </c>
    </row>
    <row r="272" spans="1:24">
      <c r="A272" s="17">
        <v>2125</v>
      </c>
      <c r="B272" s="3">
        <v>1</v>
      </c>
      <c r="C272" s="3" t="s">
        <v>278</v>
      </c>
      <c r="D272" s="22">
        <v>0</v>
      </c>
      <c r="E272" s="18">
        <f t="shared" si="45"/>
        <v>25269</v>
      </c>
      <c r="F272" s="21">
        <v>25269</v>
      </c>
      <c r="G272" s="18">
        <v>1200</v>
      </c>
      <c r="H272" s="22">
        <v>0</v>
      </c>
      <c r="I272" s="18">
        <f t="shared" si="46"/>
        <v>21.057500000000001</v>
      </c>
      <c r="J272" s="21">
        <f t="shared" si="47"/>
        <v>21.057500000000001</v>
      </c>
      <c r="K272" s="18">
        <v>0</v>
      </c>
      <c r="L272" s="18">
        <f t="shared" si="48"/>
        <v>50539</v>
      </c>
      <c r="M272" s="18">
        <v>50539</v>
      </c>
      <c r="N272" s="20">
        <v>1204</v>
      </c>
      <c r="O272" s="22">
        <v>0</v>
      </c>
      <c r="P272" s="18">
        <f t="shared" si="49"/>
        <v>41.975913621262457</v>
      </c>
      <c r="Q272" s="21">
        <f t="shared" si="50"/>
        <v>41.975913621262457</v>
      </c>
      <c r="R272" s="22">
        <f t="shared" si="51"/>
        <v>0</v>
      </c>
      <c r="S272" s="22">
        <f t="shared" si="51"/>
        <v>75808</v>
      </c>
      <c r="T272" s="51">
        <f t="shared" si="51"/>
        <v>75808</v>
      </c>
      <c r="U272" s="53">
        <f t="shared" si="51"/>
        <v>2404</v>
      </c>
      <c r="V272" s="18">
        <f t="shared" si="52"/>
        <v>0</v>
      </c>
      <c r="W272" s="21">
        <f t="shared" si="53"/>
        <v>31.534109816971714</v>
      </c>
      <c r="X272" s="44">
        <f t="shared" si="54"/>
        <v>31.534109816971714</v>
      </c>
    </row>
    <row r="273" spans="1:24">
      <c r="A273" s="17">
        <v>2134</v>
      </c>
      <c r="B273" s="3">
        <v>1</v>
      </c>
      <c r="C273" s="3" t="s">
        <v>279</v>
      </c>
      <c r="D273" s="22">
        <v>0</v>
      </c>
      <c r="E273" s="18">
        <f t="shared" si="45"/>
        <v>17365</v>
      </c>
      <c r="F273" s="21">
        <v>17365</v>
      </c>
      <c r="G273" s="18">
        <v>691</v>
      </c>
      <c r="H273" s="22">
        <v>0</v>
      </c>
      <c r="I273" s="18">
        <f t="shared" si="46"/>
        <v>25.130246020260493</v>
      </c>
      <c r="J273" s="21">
        <f t="shared" si="47"/>
        <v>25.130246020260493</v>
      </c>
      <c r="K273" s="18">
        <v>0</v>
      </c>
      <c r="L273" s="18">
        <f t="shared" si="48"/>
        <v>34730</v>
      </c>
      <c r="M273" s="18">
        <v>34730</v>
      </c>
      <c r="N273" s="20">
        <v>681</v>
      </c>
      <c r="O273" s="22">
        <v>0</v>
      </c>
      <c r="P273" s="18">
        <f t="shared" si="49"/>
        <v>50.998531571218798</v>
      </c>
      <c r="Q273" s="21">
        <f t="shared" si="50"/>
        <v>50.998531571218798</v>
      </c>
      <c r="R273" s="22">
        <f t="shared" si="51"/>
        <v>0</v>
      </c>
      <c r="S273" s="22">
        <f t="shared" si="51"/>
        <v>52095</v>
      </c>
      <c r="T273" s="51">
        <f t="shared" si="51"/>
        <v>52095</v>
      </c>
      <c r="U273" s="53">
        <f t="shared" si="51"/>
        <v>1372</v>
      </c>
      <c r="V273" s="18">
        <f t="shared" si="52"/>
        <v>0</v>
      </c>
      <c r="W273" s="21">
        <f t="shared" si="53"/>
        <v>37.970116618075799</v>
      </c>
      <c r="X273" s="44">
        <f t="shared" si="54"/>
        <v>37.970116618075799</v>
      </c>
    </row>
    <row r="274" spans="1:24">
      <c r="A274" s="17">
        <v>2135</v>
      </c>
      <c r="B274" s="3">
        <v>1</v>
      </c>
      <c r="C274" s="3" t="s">
        <v>280</v>
      </c>
      <c r="D274" s="22">
        <v>0</v>
      </c>
      <c r="E274" s="18">
        <f t="shared" si="45"/>
        <v>22561</v>
      </c>
      <c r="F274" s="21">
        <v>22561</v>
      </c>
      <c r="G274" s="18">
        <v>945</v>
      </c>
      <c r="H274" s="22">
        <v>0</v>
      </c>
      <c r="I274" s="18">
        <f t="shared" si="46"/>
        <v>23.874074074074073</v>
      </c>
      <c r="J274" s="21">
        <f t="shared" si="47"/>
        <v>23.874074074074073</v>
      </c>
      <c r="K274" s="18">
        <v>0</v>
      </c>
      <c r="L274" s="18">
        <f t="shared" si="48"/>
        <v>45122</v>
      </c>
      <c r="M274" s="18">
        <v>45122</v>
      </c>
      <c r="N274" s="20">
        <v>914</v>
      </c>
      <c r="O274" s="22">
        <v>0</v>
      </c>
      <c r="P274" s="18">
        <f t="shared" si="49"/>
        <v>49.367614879649892</v>
      </c>
      <c r="Q274" s="21">
        <f t="shared" si="50"/>
        <v>49.367614879649892</v>
      </c>
      <c r="R274" s="22">
        <f t="shared" si="51"/>
        <v>0</v>
      </c>
      <c r="S274" s="22">
        <f t="shared" si="51"/>
        <v>67683</v>
      </c>
      <c r="T274" s="51">
        <f t="shared" si="51"/>
        <v>67683</v>
      </c>
      <c r="U274" s="53">
        <f t="shared" si="51"/>
        <v>1859</v>
      </c>
      <c r="V274" s="18">
        <f t="shared" si="52"/>
        <v>0</v>
      </c>
      <c r="W274" s="21">
        <f t="shared" si="53"/>
        <v>36.408284023668642</v>
      </c>
      <c r="X274" s="44">
        <f t="shared" si="54"/>
        <v>36.408284023668642</v>
      </c>
    </row>
    <row r="275" spans="1:24">
      <c r="A275" s="17">
        <v>2137</v>
      </c>
      <c r="B275" s="3">
        <v>1</v>
      </c>
      <c r="C275" s="3" t="s">
        <v>281</v>
      </c>
      <c r="D275" s="22">
        <v>0</v>
      </c>
      <c r="E275" s="18">
        <f t="shared" si="45"/>
        <v>12732</v>
      </c>
      <c r="F275" s="21">
        <v>12732</v>
      </c>
      <c r="G275" s="18">
        <v>622</v>
      </c>
      <c r="H275" s="22">
        <v>0</v>
      </c>
      <c r="I275" s="18">
        <f t="shared" si="46"/>
        <v>20.469453376205788</v>
      </c>
      <c r="J275" s="21">
        <f t="shared" si="47"/>
        <v>20.469453376205788</v>
      </c>
      <c r="K275" s="18">
        <v>0</v>
      </c>
      <c r="L275" s="18">
        <f t="shared" si="48"/>
        <v>25465</v>
      </c>
      <c r="M275" s="18">
        <v>25465</v>
      </c>
      <c r="N275" s="20">
        <v>633</v>
      </c>
      <c r="O275" s="22">
        <v>0</v>
      </c>
      <c r="P275" s="18">
        <f t="shared" si="49"/>
        <v>40.229067930489734</v>
      </c>
      <c r="Q275" s="21">
        <f t="shared" si="50"/>
        <v>40.229067930489734</v>
      </c>
      <c r="R275" s="22">
        <f t="shared" si="51"/>
        <v>0</v>
      </c>
      <c r="S275" s="22">
        <f t="shared" si="51"/>
        <v>38197</v>
      </c>
      <c r="T275" s="51">
        <f t="shared" si="51"/>
        <v>38197</v>
      </c>
      <c r="U275" s="53">
        <f t="shared" si="51"/>
        <v>1255</v>
      </c>
      <c r="V275" s="18">
        <f t="shared" si="52"/>
        <v>0</v>
      </c>
      <c r="W275" s="21">
        <f t="shared" si="53"/>
        <v>30.43585657370518</v>
      </c>
      <c r="X275" s="44">
        <f t="shared" si="54"/>
        <v>30.43585657370518</v>
      </c>
    </row>
    <row r="276" spans="1:24">
      <c r="A276" s="17">
        <v>2142</v>
      </c>
      <c r="B276" s="3">
        <v>1</v>
      </c>
      <c r="C276" s="3" t="s">
        <v>282</v>
      </c>
      <c r="D276" s="22">
        <v>0</v>
      </c>
      <c r="E276" s="18">
        <f t="shared" si="45"/>
        <v>48773</v>
      </c>
      <c r="F276" s="21">
        <v>48773</v>
      </c>
      <c r="G276" s="18">
        <v>1839</v>
      </c>
      <c r="H276" s="22">
        <v>0</v>
      </c>
      <c r="I276" s="18">
        <f t="shared" si="46"/>
        <v>26.52147906470908</v>
      </c>
      <c r="J276" s="21">
        <f t="shared" si="47"/>
        <v>26.52147906470908</v>
      </c>
      <c r="K276" s="18">
        <v>0</v>
      </c>
      <c r="L276" s="18">
        <f t="shared" si="48"/>
        <v>97549</v>
      </c>
      <c r="M276" s="18">
        <v>97549</v>
      </c>
      <c r="N276" s="20">
        <v>1815</v>
      </c>
      <c r="O276" s="22">
        <v>0</v>
      </c>
      <c r="P276" s="18">
        <f t="shared" si="49"/>
        <v>53.746005509641876</v>
      </c>
      <c r="Q276" s="21">
        <f t="shared" si="50"/>
        <v>53.746005509641876</v>
      </c>
      <c r="R276" s="22">
        <f t="shared" si="51"/>
        <v>0</v>
      </c>
      <c r="S276" s="22">
        <f t="shared" si="51"/>
        <v>146322</v>
      </c>
      <c r="T276" s="51">
        <f t="shared" si="51"/>
        <v>146322</v>
      </c>
      <c r="U276" s="53">
        <f t="shared" si="51"/>
        <v>3654</v>
      </c>
      <c r="V276" s="18">
        <f t="shared" si="52"/>
        <v>0</v>
      </c>
      <c r="W276" s="21">
        <f t="shared" si="53"/>
        <v>40.044334975369459</v>
      </c>
      <c r="X276" s="44">
        <f t="shared" si="54"/>
        <v>40.044334975369459</v>
      </c>
    </row>
    <row r="277" spans="1:24">
      <c r="A277" s="17">
        <v>2143</v>
      </c>
      <c r="B277" s="3">
        <v>1</v>
      </c>
      <c r="C277" s="3" t="s">
        <v>283</v>
      </c>
      <c r="D277" s="22">
        <v>0</v>
      </c>
      <c r="E277" s="18">
        <f t="shared" si="45"/>
        <v>20562</v>
      </c>
      <c r="F277" s="21">
        <v>20562</v>
      </c>
      <c r="G277" s="18">
        <v>771</v>
      </c>
      <c r="H277" s="22">
        <v>0</v>
      </c>
      <c r="I277" s="18">
        <f t="shared" si="46"/>
        <v>26.669260700389106</v>
      </c>
      <c r="J277" s="21">
        <f t="shared" si="47"/>
        <v>26.669260700389106</v>
      </c>
      <c r="K277" s="18">
        <v>0</v>
      </c>
      <c r="L277" s="18">
        <f t="shared" si="48"/>
        <v>41125</v>
      </c>
      <c r="M277" s="18">
        <v>41125</v>
      </c>
      <c r="N277" s="20">
        <v>771</v>
      </c>
      <c r="O277" s="22">
        <v>0</v>
      </c>
      <c r="P277" s="18">
        <f t="shared" si="49"/>
        <v>53.339818417639428</v>
      </c>
      <c r="Q277" s="21">
        <f t="shared" si="50"/>
        <v>53.339818417639428</v>
      </c>
      <c r="R277" s="22">
        <f t="shared" si="51"/>
        <v>0</v>
      </c>
      <c r="S277" s="22">
        <f t="shared" si="51"/>
        <v>61687</v>
      </c>
      <c r="T277" s="51">
        <f t="shared" si="51"/>
        <v>61687</v>
      </c>
      <c r="U277" s="53">
        <f t="shared" si="51"/>
        <v>1542</v>
      </c>
      <c r="V277" s="18">
        <f t="shared" si="52"/>
        <v>0</v>
      </c>
      <c r="W277" s="21">
        <f t="shared" si="53"/>
        <v>40.004539559014269</v>
      </c>
      <c r="X277" s="44">
        <f t="shared" si="54"/>
        <v>40.004539559014269</v>
      </c>
    </row>
    <row r="278" spans="1:24">
      <c r="A278" s="17">
        <v>2144</v>
      </c>
      <c r="B278" s="3">
        <v>1</v>
      </c>
      <c r="C278" s="3" t="s">
        <v>284</v>
      </c>
      <c r="D278" s="22">
        <v>0</v>
      </c>
      <c r="E278" s="18">
        <f t="shared" si="45"/>
        <v>75502</v>
      </c>
      <c r="F278" s="21">
        <v>75502</v>
      </c>
      <c r="G278" s="18">
        <v>3375</v>
      </c>
      <c r="H278" s="22">
        <v>0</v>
      </c>
      <c r="I278" s="18">
        <f t="shared" si="46"/>
        <v>22.370962962962963</v>
      </c>
      <c r="J278" s="21">
        <f t="shared" si="47"/>
        <v>22.370962962962963</v>
      </c>
      <c r="K278" s="18">
        <v>0</v>
      </c>
      <c r="L278" s="18">
        <f t="shared" si="48"/>
        <v>151008</v>
      </c>
      <c r="M278" s="18">
        <v>151008</v>
      </c>
      <c r="N278" s="20">
        <v>3325</v>
      </c>
      <c r="O278" s="22">
        <v>0</v>
      </c>
      <c r="P278" s="18">
        <f t="shared" si="49"/>
        <v>45.41593984962406</v>
      </c>
      <c r="Q278" s="21">
        <f t="shared" si="50"/>
        <v>45.41593984962406</v>
      </c>
      <c r="R278" s="22">
        <f t="shared" si="51"/>
        <v>0</v>
      </c>
      <c r="S278" s="22">
        <f t="shared" si="51"/>
        <v>226510</v>
      </c>
      <c r="T278" s="51">
        <f t="shared" si="51"/>
        <v>226510</v>
      </c>
      <c r="U278" s="53">
        <f t="shared" si="51"/>
        <v>6700</v>
      </c>
      <c r="V278" s="18">
        <f t="shared" si="52"/>
        <v>0</v>
      </c>
      <c r="W278" s="21">
        <f t="shared" si="53"/>
        <v>33.807462686567163</v>
      </c>
      <c r="X278" s="44">
        <f t="shared" si="54"/>
        <v>33.807462686567163</v>
      </c>
    </row>
    <row r="279" spans="1:24">
      <c r="A279" s="17">
        <v>2149</v>
      </c>
      <c r="B279" s="3">
        <v>1</v>
      </c>
      <c r="C279" s="3" t="s">
        <v>285</v>
      </c>
      <c r="D279" s="22">
        <v>0</v>
      </c>
      <c r="E279" s="18">
        <f t="shared" si="45"/>
        <v>30240</v>
      </c>
      <c r="F279" s="21">
        <v>30240</v>
      </c>
      <c r="G279" s="18">
        <v>1193</v>
      </c>
      <c r="H279" s="22">
        <v>0</v>
      </c>
      <c r="I279" s="18">
        <f t="shared" si="46"/>
        <v>25.347862531433361</v>
      </c>
      <c r="J279" s="21">
        <f t="shared" si="47"/>
        <v>25.347862531433361</v>
      </c>
      <c r="K279" s="18">
        <v>0</v>
      </c>
      <c r="L279" s="18">
        <f t="shared" si="48"/>
        <v>60482</v>
      </c>
      <c r="M279" s="18">
        <v>60482</v>
      </c>
      <c r="N279" s="20">
        <v>1192</v>
      </c>
      <c r="O279" s="22">
        <v>0</v>
      </c>
      <c r="P279" s="18">
        <f t="shared" si="49"/>
        <v>50.739932885906043</v>
      </c>
      <c r="Q279" s="21">
        <f t="shared" si="50"/>
        <v>50.739932885906043</v>
      </c>
      <c r="R279" s="22">
        <f t="shared" si="51"/>
        <v>0</v>
      </c>
      <c r="S279" s="22">
        <f t="shared" si="51"/>
        <v>90722</v>
      </c>
      <c r="T279" s="51">
        <f t="shared" si="51"/>
        <v>90722</v>
      </c>
      <c r="U279" s="53">
        <f t="shared" si="51"/>
        <v>2385</v>
      </c>
      <c r="V279" s="18">
        <f t="shared" si="52"/>
        <v>0</v>
      </c>
      <c r="W279" s="21">
        <f t="shared" si="53"/>
        <v>38.038574423480085</v>
      </c>
      <c r="X279" s="44">
        <f t="shared" si="54"/>
        <v>38.038574423480085</v>
      </c>
    </row>
    <row r="280" spans="1:24">
      <c r="A280" s="17">
        <v>2154</v>
      </c>
      <c r="B280" s="3">
        <v>1</v>
      </c>
      <c r="C280" s="3" t="s">
        <v>286</v>
      </c>
      <c r="D280" s="22">
        <v>0</v>
      </c>
      <c r="E280" s="18">
        <f t="shared" si="45"/>
        <v>18301</v>
      </c>
      <c r="F280" s="21">
        <v>18301</v>
      </c>
      <c r="G280" s="18">
        <v>940</v>
      </c>
      <c r="H280" s="22">
        <v>0</v>
      </c>
      <c r="I280" s="18">
        <f t="shared" si="46"/>
        <v>19.469148936170214</v>
      </c>
      <c r="J280" s="21">
        <f t="shared" si="47"/>
        <v>19.469148936170214</v>
      </c>
      <c r="K280" s="18">
        <v>0</v>
      </c>
      <c r="L280" s="18">
        <f t="shared" si="48"/>
        <v>36603</v>
      </c>
      <c r="M280" s="18">
        <v>36603</v>
      </c>
      <c r="N280" s="20">
        <v>955</v>
      </c>
      <c r="O280" s="22">
        <v>0</v>
      </c>
      <c r="P280" s="18">
        <f t="shared" si="49"/>
        <v>38.32774869109948</v>
      </c>
      <c r="Q280" s="21">
        <f t="shared" si="50"/>
        <v>38.32774869109948</v>
      </c>
      <c r="R280" s="22">
        <f t="shared" si="51"/>
        <v>0</v>
      </c>
      <c r="S280" s="22">
        <f t="shared" si="51"/>
        <v>54904</v>
      </c>
      <c r="T280" s="51">
        <f t="shared" si="51"/>
        <v>54904</v>
      </c>
      <c r="U280" s="53">
        <f t="shared" si="51"/>
        <v>1895</v>
      </c>
      <c r="V280" s="18">
        <f t="shared" si="52"/>
        <v>0</v>
      </c>
      <c r="W280" s="21">
        <f t="shared" si="53"/>
        <v>28.973087071240105</v>
      </c>
      <c r="X280" s="44">
        <f t="shared" si="54"/>
        <v>28.973087071240105</v>
      </c>
    </row>
    <row r="281" spans="1:24">
      <c r="A281" s="17">
        <v>2155</v>
      </c>
      <c r="B281" s="3">
        <v>1</v>
      </c>
      <c r="C281" s="3" t="s">
        <v>287</v>
      </c>
      <c r="D281" s="22">
        <v>0</v>
      </c>
      <c r="E281" s="18">
        <f t="shared" si="45"/>
        <v>22690</v>
      </c>
      <c r="F281" s="21">
        <v>22690</v>
      </c>
      <c r="G281" s="18">
        <v>1032</v>
      </c>
      <c r="H281" s="22">
        <v>0</v>
      </c>
      <c r="I281" s="18">
        <f t="shared" si="46"/>
        <v>21.986434108527131</v>
      </c>
      <c r="J281" s="21">
        <f t="shared" si="47"/>
        <v>21.986434108527131</v>
      </c>
      <c r="K281" s="18">
        <v>0</v>
      </c>
      <c r="L281" s="18">
        <f t="shared" si="48"/>
        <v>45381</v>
      </c>
      <c r="M281" s="18">
        <v>45381</v>
      </c>
      <c r="N281" s="20">
        <v>1013</v>
      </c>
      <c r="O281" s="22">
        <v>0</v>
      </c>
      <c r="P281" s="18">
        <f t="shared" si="49"/>
        <v>44.798617966436325</v>
      </c>
      <c r="Q281" s="21">
        <f t="shared" si="50"/>
        <v>44.798617966436325</v>
      </c>
      <c r="R281" s="22">
        <f t="shared" si="51"/>
        <v>0</v>
      </c>
      <c r="S281" s="22">
        <f t="shared" si="51"/>
        <v>68071</v>
      </c>
      <c r="T281" s="51">
        <f t="shared" si="51"/>
        <v>68071</v>
      </c>
      <c r="U281" s="53">
        <f t="shared" si="51"/>
        <v>2045</v>
      </c>
      <c r="V281" s="18">
        <f t="shared" si="52"/>
        <v>0</v>
      </c>
      <c r="W281" s="21">
        <f t="shared" si="53"/>
        <v>33.286552567237166</v>
      </c>
      <c r="X281" s="44">
        <f t="shared" si="54"/>
        <v>33.286552567237166</v>
      </c>
    </row>
    <row r="282" spans="1:24">
      <c r="A282" s="17">
        <v>2159</v>
      </c>
      <c r="B282" s="3">
        <v>1</v>
      </c>
      <c r="C282" s="3" t="s">
        <v>288</v>
      </c>
      <c r="D282" s="22">
        <v>0</v>
      </c>
      <c r="E282" s="18">
        <f t="shared" si="45"/>
        <v>11671</v>
      </c>
      <c r="F282" s="21">
        <v>11671</v>
      </c>
      <c r="G282" s="18">
        <v>556</v>
      </c>
      <c r="H282" s="22">
        <v>0</v>
      </c>
      <c r="I282" s="18">
        <f t="shared" si="46"/>
        <v>20.991007194244606</v>
      </c>
      <c r="J282" s="21">
        <f t="shared" si="47"/>
        <v>20.991007194244606</v>
      </c>
      <c r="K282" s="18">
        <v>0</v>
      </c>
      <c r="L282" s="18">
        <f t="shared" si="48"/>
        <v>23343</v>
      </c>
      <c r="M282" s="18">
        <v>23343</v>
      </c>
      <c r="N282" s="20">
        <v>556</v>
      </c>
      <c r="O282" s="22">
        <v>0</v>
      </c>
      <c r="P282" s="18">
        <f t="shared" si="49"/>
        <v>41.983812949640289</v>
      </c>
      <c r="Q282" s="21">
        <f t="shared" si="50"/>
        <v>41.983812949640289</v>
      </c>
      <c r="R282" s="22">
        <f t="shared" si="51"/>
        <v>0</v>
      </c>
      <c r="S282" s="22">
        <f t="shared" si="51"/>
        <v>35014</v>
      </c>
      <c r="T282" s="51">
        <f t="shared" si="51"/>
        <v>35014</v>
      </c>
      <c r="U282" s="53">
        <f t="shared" si="51"/>
        <v>1112</v>
      </c>
      <c r="V282" s="18">
        <f t="shared" si="52"/>
        <v>0</v>
      </c>
      <c r="W282" s="21">
        <f t="shared" si="53"/>
        <v>31.487410071942445</v>
      </c>
      <c r="X282" s="44">
        <f t="shared" si="54"/>
        <v>31.487410071942445</v>
      </c>
    </row>
    <row r="283" spans="1:24">
      <c r="A283" s="17">
        <v>2164</v>
      </c>
      <c r="B283" s="3">
        <v>1</v>
      </c>
      <c r="C283" s="3" t="s">
        <v>289</v>
      </c>
      <c r="D283" s="22">
        <v>0</v>
      </c>
      <c r="E283" s="18">
        <f t="shared" si="45"/>
        <v>38108</v>
      </c>
      <c r="F283" s="21">
        <v>38108</v>
      </c>
      <c r="G283" s="18">
        <v>1690</v>
      </c>
      <c r="H283" s="22">
        <v>0</v>
      </c>
      <c r="I283" s="18">
        <f t="shared" si="46"/>
        <v>22.549112426035503</v>
      </c>
      <c r="J283" s="21">
        <f t="shared" si="47"/>
        <v>22.549112426035503</v>
      </c>
      <c r="K283" s="18">
        <v>0</v>
      </c>
      <c r="L283" s="18">
        <f t="shared" si="48"/>
        <v>76217</v>
      </c>
      <c r="M283" s="18">
        <v>76217</v>
      </c>
      <c r="N283" s="20">
        <v>1733</v>
      </c>
      <c r="O283" s="22">
        <v>0</v>
      </c>
      <c r="P283" s="18">
        <f t="shared" si="49"/>
        <v>43.979803808424698</v>
      </c>
      <c r="Q283" s="21">
        <f t="shared" si="50"/>
        <v>43.979803808424698</v>
      </c>
      <c r="R283" s="22">
        <f t="shared" si="51"/>
        <v>0</v>
      </c>
      <c r="S283" s="22">
        <f t="shared" si="51"/>
        <v>114325</v>
      </c>
      <c r="T283" s="51">
        <f t="shared" si="51"/>
        <v>114325</v>
      </c>
      <c r="U283" s="53">
        <f t="shared" si="51"/>
        <v>3423</v>
      </c>
      <c r="V283" s="18">
        <f t="shared" si="52"/>
        <v>0</v>
      </c>
      <c r="W283" s="21">
        <f t="shared" si="53"/>
        <v>33.399065147531402</v>
      </c>
      <c r="X283" s="44">
        <f t="shared" si="54"/>
        <v>33.399065147531402</v>
      </c>
    </row>
    <row r="284" spans="1:24">
      <c r="A284" s="17">
        <v>2165</v>
      </c>
      <c r="B284" s="3">
        <v>1</v>
      </c>
      <c r="C284" s="3" t="s">
        <v>290</v>
      </c>
      <c r="D284" s="22">
        <v>0</v>
      </c>
      <c r="E284" s="18">
        <f t="shared" si="45"/>
        <v>22709</v>
      </c>
      <c r="F284" s="21">
        <v>22709</v>
      </c>
      <c r="G284" s="18">
        <v>972</v>
      </c>
      <c r="H284" s="22">
        <v>0</v>
      </c>
      <c r="I284" s="18">
        <f t="shared" si="46"/>
        <v>23.363168724279834</v>
      </c>
      <c r="J284" s="21">
        <f t="shared" si="47"/>
        <v>23.363168724279834</v>
      </c>
      <c r="K284" s="18">
        <v>0</v>
      </c>
      <c r="L284" s="18">
        <f t="shared" si="48"/>
        <v>45420</v>
      </c>
      <c r="M284" s="18">
        <v>45420</v>
      </c>
      <c r="N284" s="20">
        <v>941</v>
      </c>
      <c r="O284" s="22">
        <v>0</v>
      </c>
      <c r="P284" s="18">
        <f t="shared" si="49"/>
        <v>48.267800212539854</v>
      </c>
      <c r="Q284" s="21">
        <f t="shared" si="50"/>
        <v>48.267800212539854</v>
      </c>
      <c r="R284" s="22">
        <f t="shared" si="51"/>
        <v>0</v>
      </c>
      <c r="S284" s="22">
        <f t="shared" si="51"/>
        <v>68129</v>
      </c>
      <c r="T284" s="51">
        <f t="shared" si="51"/>
        <v>68129</v>
      </c>
      <c r="U284" s="53">
        <f t="shared" si="51"/>
        <v>1913</v>
      </c>
      <c r="V284" s="18">
        <f t="shared" si="52"/>
        <v>0</v>
      </c>
      <c r="W284" s="21">
        <f t="shared" si="53"/>
        <v>35.613695765812857</v>
      </c>
      <c r="X284" s="44">
        <f t="shared" si="54"/>
        <v>35.613695765812857</v>
      </c>
    </row>
    <row r="285" spans="1:24">
      <c r="A285" s="17">
        <v>2167</v>
      </c>
      <c r="B285" s="3">
        <v>1</v>
      </c>
      <c r="C285" s="3" t="s">
        <v>291</v>
      </c>
      <c r="D285" s="22">
        <v>0</v>
      </c>
      <c r="E285" s="18">
        <f t="shared" si="45"/>
        <v>14993</v>
      </c>
      <c r="F285" s="21">
        <v>14993</v>
      </c>
      <c r="G285" s="18">
        <v>642</v>
      </c>
      <c r="H285" s="22">
        <v>0</v>
      </c>
      <c r="I285" s="18">
        <f t="shared" si="46"/>
        <v>23.353582554517136</v>
      </c>
      <c r="J285" s="21">
        <f t="shared" si="47"/>
        <v>23.353582554517136</v>
      </c>
      <c r="K285" s="18">
        <v>0</v>
      </c>
      <c r="L285" s="18">
        <f t="shared" si="48"/>
        <v>29987</v>
      </c>
      <c r="M285" s="18">
        <v>29987</v>
      </c>
      <c r="N285" s="20">
        <v>629</v>
      </c>
      <c r="O285" s="22">
        <v>0</v>
      </c>
      <c r="P285" s="18">
        <f t="shared" si="49"/>
        <v>47.674085850556438</v>
      </c>
      <c r="Q285" s="21">
        <f t="shared" si="50"/>
        <v>47.674085850556438</v>
      </c>
      <c r="R285" s="22">
        <f t="shared" si="51"/>
        <v>0</v>
      </c>
      <c r="S285" s="22">
        <f t="shared" si="51"/>
        <v>44980</v>
      </c>
      <c r="T285" s="51">
        <f t="shared" si="51"/>
        <v>44980</v>
      </c>
      <c r="U285" s="53">
        <f t="shared" si="51"/>
        <v>1271</v>
      </c>
      <c r="V285" s="18">
        <f t="shared" si="52"/>
        <v>0</v>
      </c>
      <c r="W285" s="21">
        <f t="shared" si="53"/>
        <v>35.389457120377656</v>
      </c>
      <c r="X285" s="44">
        <f t="shared" si="54"/>
        <v>35.389457120377656</v>
      </c>
    </row>
    <row r="286" spans="1:24">
      <c r="A286" s="17">
        <v>2168</v>
      </c>
      <c r="B286" s="3">
        <v>1</v>
      </c>
      <c r="C286" s="3" t="s">
        <v>292</v>
      </c>
      <c r="D286" s="22">
        <v>0</v>
      </c>
      <c r="E286" s="18">
        <f t="shared" si="45"/>
        <v>19781</v>
      </c>
      <c r="F286" s="21">
        <v>19781</v>
      </c>
      <c r="G286" s="18">
        <v>927</v>
      </c>
      <c r="H286" s="22">
        <v>0</v>
      </c>
      <c r="I286" s="18">
        <f t="shared" si="46"/>
        <v>21.338727076591155</v>
      </c>
      <c r="J286" s="21">
        <f t="shared" si="47"/>
        <v>21.338727076591155</v>
      </c>
      <c r="K286" s="18">
        <v>0</v>
      </c>
      <c r="L286" s="18">
        <f t="shared" si="48"/>
        <v>39563</v>
      </c>
      <c r="M286" s="18">
        <v>39563</v>
      </c>
      <c r="N286" s="20">
        <v>904</v>
      </c>
      <c r="O286" s="22">
        <v>0</v>
      </c>
      <c r="P286" s="18">
        <f t="shared" si="49"/>
        <v>43.764380530973455</v>
      </c>
      <c r="Q286" s="21">
        <f t="shared" si="50"/>
        <v>43.764380530973455</v>
      </c>
      <c r="R286" s="22">
        <f t="shared" si="51"/>
        <v>0</v>
      </c>
      <c r="S286" s="22">
        <f t="shared" si="51"/>
        <v>59344</v>
      </c>
      <c r="T286" s="51">
        <f t="shared" si="51"/>
        <v>59344</v>
      </c>
      <c r="U286" s="53">
        <f t="shared" si="51"/>
        <v>1831</v>
      </c>
      <c r="V286" s="18">
        <f t="shared" si="52"/>
        <v>0</v>
      </c>
      <c r="W286" s="21">
        <f t="shared" si="53"/>
        <v>32.41070453304205</v>
      </c>
      <c r="X286" s="44">
        <f t="shared" si="54"/>
        <v>32.41070453304205</v>
      </c>
    </row>
    <row r="287" spans="1:24">
      <c r="A287" s="17">
        <v>2169</v>
      </c>
      <c r="B287" s="3">
        <v>1</v>
      </c>
      <c r="C287" s="3" t="s">
        <v>293</v>
      </c>
      <c r="D287" s="22">
        <v>0</v>
      </c>
      <c r="E287" s="18">
        <f t="shared" si="45"/>
        <v>15227</v>
      </c>
      <c r="F287" s="21">
        <v>15227</v>
      </c>
      <c r="G287" s="18">
        <v>726</v>
      </c>
      <c r="H287" s="22">
        <v>0</v>
      </c>
      <c r="I287" s="18">
        <f t="shared" si="46"/>
        <v>20.973829201101928</v>
      </c>
      <c r="J287" s="21">
        <f t="shared" si="47"/>
        <v>20.973829201101928</v>
      </c>
      <c r="K287" s="18">
        <v>0</v>
      </c>
      <c r="L287" s="18">
        <f t="shared" si="48"/>
        <v>30454</v>
      </c>
      <c r="M287" s="18">
        <v>30454</v>
      </c>
      <c r="N287" s="20">
        <v>726</v>
      </c>
      <c r="O287" s="22">
        <v>0</v>
      </c>
      <c r="P287" s="18">
        <f t="shared" si="49"/>
        <v>41.947658402203857</v>
      </c>
      <c r="Q287" s="21">
        <f t="shared" si="50"/>
        <v>41.947658402203857</v>
      </c>
      <c r="R287" s="22">
        <f t="shared" si="51"/>
        <v>0</v>
      </c>
      <c r="S287" s="22">
        <f t="shared" si="51"/>
        <v>45681</v>
      </c>
      <c r="T287" s="51">
        <f t="shared" si="51"/>
        <v>45681</v>
      </c>
      <c r="U287" s="53">
        <f t="shared" si="51"/>
        <v>1452</v>
      </c>
      <c r="V287" s="18">
        <f t="shared" si="52"/>
        <v>0</v>
      </c>
      <c r="W287" s="21">
        <f t="shared" si="53"/>
        <v>31.460743801652892</v>
      </c>
      <c r="X287" s="44">
        <f t="shared" si="54"/>
        <v>31.460743801652892</v>
      </c>
    </row>
    <row r="288" spans="1:24">
      <c r="A288" s="17">
        <v>2170</v>
      </c>
      <c r="B288" s="3">
        <v>1</v>
      </c>
      <c r="C288" s="3" t="s">
        <v>294</v>
      </c>
      <c r="D288" s="22">
        <v>0</v>
      </c>
      <c r="E288" s="18">
        <f t="shared" si="45"/>
        <v>26368</v>
      </c>
      <c r="F288" s="21">
        <v>26368</v>
      </c>
      <c r="G288" s="18">
        <v>1130</v>
      </c>
      <c r="H288" s="22">
        <v>0</v>
      </c>
      <c r="I288" s="18">
        <f t="shared" si="46"/>
        <v>23.334513274336285</v>
      </c>
      <c r="J288" s="21">
        <f t="shared" si="47"/>
        <v>23.334513274336285</v>
      </c>
      <c r="K288" s="18">
        <v>0</v>
      </c>
      <c r="L288" s="18">
        <f t="shared" si="48"/>
        <v>52737</v>
      </c>
      <c r="M288" s="18">
        <v>52737</v>
      </c>
      <c r="N288" s="20">
        <v>1125</v>
      </c>
      <c r="O288" s="22">
        <v>0</v>
      </c>
      <c r="P288" s="18">
        <f t="shared" si="49"/>
        <v>46.877333333333333</v>
      </c>
      <c r="Q288" s="21">
        <f t="shared" si="50"/>
        <v>46.877333333333333</v>
      </c>
      <c r="R288" s="22">
        <f t="shared" si="51"/>
        <v>0</v>
      </c>
      <c r="S288" s="22">
        <f t="shared" si="51"/>
        <v>79105</v>
      </c>
      <c r="T288" s="51">
        <f t="shared" si="51"/>
        <v>79105</v>
      </c>
      <c r="U288" s="53">
        <f t="shared" si="51"/>
        <v>2255</v>
      </c>
      <c r="V288" s="18">
        <f t="shared" si="52"/>
        <v>0</v>
      </c>
      <c r="W288" s="21">
        <f t="shared" si="53"/>
        <v>35.079822616407981</v>
      </c>
      <c r="X288" s="44">
        <f t="shared" si="54"/>
        <v>35.079822616407981</v>
      </c>
    </row>
    <row r="289" spans="1:24">
      <c r="A289" s="17">
        <v>2171</v>
      </c>
      <c r="B289" s="3">
        <v>1</v>
      </c>
      <c r="C289" s="3" t="s">
        <v>295</v>
      </c>
      <c r="D289" s="22">
        <v>0</v>
      </c>
      <c r="E289" s="18">
        <f t="shared" si="45"/>
        <v>7410</v>
      </c>
      <c r="F289" s="21">
        <v>7410</v>
      </c>
      <c r="G289" s="18">
        <v>249</v>
      </c>
      <c r="H289" s="22">
        <v>0</v>
      </c>
      <c r="I289" s="18">
        <f t="shared" si="46"/>
        <v>29.759036144578314</v>
      </c>
      <c r="J289" s="21">
        <f t="shared" si="47"/>
        <v>29.759036144578314</v>
      </c>
      <c r="K289" s="18">
        <v>0</v>
      </c>
      <c r="L289" s="18">
        <f t="shared" si="48"/>
        <v>14821</v>
      </c>
      <c r="M289" s="18">
        <v>14821</v>
      </c>
      <c r="N289" s="20">
        <v>239</v>
      </c>
      <c r="O289" s="22">
        <v>0</v>
      </c>
      <c r="P289" s="18">
        <f t="shared" si="49"/>
        <v>62.012552301255234</v>
      </c>
      <c r="Q289" s="21">
        <f t="shared" si="50"/>
        <v>62.012552301255234</v>
      </c>
      <c r="R289" s="22">
        <f t="shared" si="51"/>
        <v>0</v>
      </c>
      <c r="S289" s="22">
        <f t="shared" si="51"/>
        <v>22231</v>
      </c>
      <c r="T289" s="51">
        <f t="shared" si="51"/>
        <v>22231</v>
      </c>
      <c r="U289" s="53">
        <f t="shared" si="51"/>
        <v>488</v>
      </c>
      <c r="V289" s="18">
        <f t="shared" si="52"/>
        <v>0</v>
      </c>
      <c r="W289" s="21">
        <f t="shared" si="53"/>
        <v>45.555327868852459</v>
      </c>
      <c r="X289" s="44">
        <f t="shared" si="54"/>
        <v>45.555327868852459</v>
      </c>
    </row>
    <row r="290" spans="1:24">
      <c r="A290" s="17">
        <v>2172</v>
      </c>
      <c r="B290" s="3">
        <v>1</v>
      </c>
      <c r="C290" s="3" t="s">
        <v>296</v>
      </c>
      <c r="D290" s="22">
        <v>0</v>
      </c>
      <c r="E290" s="18">
        <f t="shared" si="45"/>
        <v>16218</v>
      </c>
      <c r="F290" s="21">
        <v>16218</v>
      </c>
      <c r="G290" s="18">
        <v>789</v>
      </c>
      <c r="H290" s="22">
        <v>0</v>
      </c>
      <c r="I290" s="18">
        <f t="shared" si="46"/>
        <v>20.555133079847909</v>
      </c>
      <c r="J290" s="21">
        <f t="shared" si="47"/>
        <v>20.555133079847909</v>
      </c>
      <c r="K290" s="18">
        <v>0</v>
      </c>
      <c r="L290" s="18">
        <f t="shared" si="48"/>
        <v>32436</v>
      </c>
      <c r="M290" s="18">
        <v>32436</v>
      </c>
      <c r="N290" s="20">
        <v>774</v>
      </c>
      <c r="O290" s="22">
        <v>0</v>
      </c>
      <c r="P290" s="18">
        <f t="shared" si="49"/>
        <v>41.906976744186046</v>
      </c>
      <c r="Q290" s="21">
        <f t="shared" si="50"/>
        <v>41.906976744186046</v>
      </c>
      <c r="R290" s="22">
        <f t="shared" si="51"/>
        <v>0</v>
      </c>
      <c r="S290" s="22">
        <f t="shared" si="51"/>
        <v>48654</v>
      </c>
      <c r="T290" s="51">
        <f t="shared" si="51"/>
        <v>48654</v>
      </c>
      <c r="U290" s="53">
        <f t="shared" si="51"/>
        <v>1563</v>
      </c>
      <c r="V290" s="18">
        <f t="shared" si="52"/>
        <v>0</v>
      </c>
      <c r="W290" s="21">
        <f t="shared" si="53"/>
        <v>31.128598848368522</v>
      </c>
      <c r="X290" s="44">
        <f t="shared" si="54"/>
        <v>31.128598848368522</v>
      </c>
    </row>
    <row r="291" spans="1:24">
      <c r="A291" s="17">
        <v>2174</v>
      </c>
      <c r="B291" s="3">
        <v>1</v>
      </c>
      <c r="C291" s="3" t="s">
        <v>297</v>
      </c>
      <c r="D291" s="22">
        <v>0</v>
      </c>
      <c r="E291" s="18">
        <f t="shared" si="45"/>
        <v>20962</v>
      </c>
      <c r="F291" s="21">
        <v>20962</v>
      </c>
      <c r="G291" s="18">
        <v>974</v>
      </c>
      <c r="H291" s="22">
        <v>0</v>
      </c>
      <c r="I291" s="18">
        <f t="shared" si="46"/>
        <v>21.521560574948666</v>
      </c>
      <c r="J291" s="21">
        <f t="shared" si="47"/>
        <v>21.521560574948666</v>
      </c>
      <c r="K291" s="18">
        <v>0</v>
      </c>
      <c r="L291" s="18">
        <f t="shared" si="48"/>
        <v>41925</v>
      </c>
      <c r="M291" s="18">
        <v>41925</v>
      </c>
      <c r="N291" s="20">
        <v>993</v>
      </c>
      <c r="O291" s="22">
        <v>0</v>
      </c>
      <c r="P291" s="18">
        <f t="shared" si="49"/>
        <v>42.220543806646525</v>
      </c>
      <c r="Q291" s="21">
        <f t="shared" si="50"/>
        <v>42.220543806646525</v>
      </c>
      <c r="R291" s="22">
        <f t="shared" si="51"/>
        <v>0</v>
      </c>
      <c r="S291" s="22">
        <f t="shared" si="51"/>
        <v>62887</v>
      </c>
      <c r="T291" s="51">
        <f t="shared" si="51"/>
        <v>62887</v>
      </c>
      <c r="U291" s="53">
        <f t="shared" si="51"/>
        <v>1967</v>
      </c>
      <c r="V291" s="18">
        <f t="shared" si="52"/>
        <v>0</v>
      </c>
      <c r="W291" s="21">
        <f t="shared" si="53"/>
        <v>31.971021860701576</v>
      </c>
      <c r="X291" s="44">
        <f t="shared" si="54"/>
        <v>31.971021860701576</v>
      </c>
    </row>
    <row r="292" spans="1:24">
      <c r="A292" s="17">
        <v>2176</v>
      </c>
      <c r="B292" s="3">
        <v>1</v>
      </c>
      <c r="C292" s="3" t="s">
        <v>298</v>
      </c>
      <c r="D292" s="22">
        <v>0</v>
      </c>
      <c r="E292" s="18">
        <f t="shared" si="45"/>
        <v>12109</v>
      </c>
      <c r="F292" s="21">
        <v>12109</v>
      </c>
      <c r="G292" s="18">
        <v>462</v>
      </c>
      <c r="H292" s="22">
        <v>0</v>
      </c>
      <c r="I292" s="18">
        <f t="shared" si="46"/>
        <v>26.20995670995671</v>
      </c>
      <c r="J292" s="21">
        <f t="shared" si="47"/>
        <v>26.20995670995671</v>
      </c>
      <c r="K292" s="18">
        <v>0</v>
      </c>
      <c r="L292" s="18">
        <f t="shared" si="48"/>
        <v>24218</v>
      </c>
      <c r="M292" s="18">
        <v>24218</v>
      </c>
      <c r="N292" s="20">
        <v>467</v>
      </c>
      <c r="O292" s="22">
        <v>0</v>
      </c>
      <c r="P292" s="18">
        <f t="shared" si="49"/>
        <v>51.858672376873663</v>
      </c>
      <c r="Q292" s="21">
        <f t="shared" si="50"/>
        <v>51.858672376873663</v>
      </c>
      <c r="R292" s="22">
        <f t="shared" si="51"/>
        <v>0</v>
      </c>
      <c r="S292" s="22">
        <f t="shared" si="51"/>
        <v>36327</v>
      </c>
      <c r="T292" s="51">
        <f t="shared" si="51"/>
        <v>36327</v>
      </c>
      <c r="U292" s="53">
        <f t="shared" si="51"/>
        <v>929</v>
      </c>
      <c r="V292" s="18">
        <f t="shared" si="52"/>
        <v>0</v>
      </c>
      <c r="W292" s="21">
        <f t="shared" si="53"/>
        <v>39.103336921420883</v>
      </c>
      <c r="X292" s="44">
        <f t="shared" si="54"/>
        <v>39.103336921420883</v>
      </c>
    </row>
    <row r="293" spans="1:24">
      <c r="A293" s="17">
        <v>2180</v>
      </c>
      <c r="B293" s="3">
        <v>1</v>
      </c>
      <c r="C293" s="3" t="s">
        <v>299</v>
      </c>
      <c r="D293" s="22">
        <v>0</v>
      </c>
      <c r="E293" s="18">
        <f t="shared" si="45"/>
        <v>16551</v>
      </c>
      <c r="F293" s="21">
        <v>16551</v>
      </c>
      <c r="G293" s="18">
        <v>673</v>
      </c>
      <c r="H293" s="22">
        <v>0</v>
      </c>
      <c r="I293" s="18">
        <f t="shared" si="46"/>
        <v>24.592867756315009</v>
      </c>
      <c r="J293" s="21">
        <f t="shared" si="47"/>
        <v>24.592867756315009</v>
      </c>
      <c r="K293" s="18">
        <v>0</v>
      </c>
      <c r="L293" s="18">
        <f t="shared" si="48"/>
        <v>33103</v>
      </c>
      <c r="M293" s="18">
        <v>33103</v>
      </c>
      <c r="N293" s="20">
        <v>661</v>
      </c>
      <c r="O293" s="22">
        <v>0</v>
      </c>
      <c r="P293" s="18">
        <f t="shared" si="49"/>
        <v>50.080181543116488</v>
      </c>
      <c r="Q293" s="21">
        <f t="shared" si="50"/>
        <v>50.080181543116488</v>
      </c>
      <c r="R293" s="22">
        <f t="shared" si="51"/>
        <v>0</v>
      </c>
      <c r="S293" s="22">
        <f t="shared" si="51"/>
        <v>49654</v>
      </c>
      <c r="T293" s="51">
        <f t="shared" si="51"/>
        <v>49654</v>
      </c>
      <c r="U293" s="53">
        <f t="shared" si="51"/>
        <v>1334</v>
      </c>
      <c r="V293" s="18">
        <f t="shared" si="52"/>
        <v>0</v>
      </c>
      <c r="W293" s="21">
        <f t="shared" si="53"/>
        <v>37.221889055472261</v>
      </c>
      <c r="X293" s="44">
        <f t="shared" si="54"/>
        <v>37.221889055472261</v>
      </c>
    </row>
    <row r="294" spans="1:24">
      <c r="A294" s="17">
        <v>2184</v>
      </c>
      <c r="B294" s="3">
        <v>1</v>
      </c>
      <c r="C294" s="3" t="s">
        <v>300</v>
      </c>
      <c r="D294" s="22">
        <v>0</v>
      </c>
      <c r="E294" s="18">
        <f t="shared" si="45"/>
        <v>29995</v>
      </c>
      <c r="F294" s="21">
        <v>29995</v>
      </c>
      <c r="G294" s="18">
        <v>1194</v>
      </c>
      <c r="H294" s="22">
        <v>0</v>
      </c>
      <c r="I294" s="18">
        <f t="shared" si="46"/>
        <v>25.121440536013399</v>
      </c>
      <c r="J294" s="21">
        <f t="shared" si="47"/>
        <v>25.121440536013399</v>
      </c>
      <c r="K294" s="18">
        <v>0</v>
      </c>
      <c r="L294" s="18">
        <f t="shared" si="48"/>
        <v>59991</v>
      </c>
      <c r="M294" s="18">
        <v>59991</v>
      </c>
      <c r="N294" s="20">
        <v>1187</v>
      </c>
      <c r="O294" s="22">
        <v>0</v>
      </c>
      <c r="P294" s="18">
        <f t="shared" si="49"/>
        <v>50.54001684919966</v>
      </c>
      <c r="Q294" s="21">
        <f t="shared" si="50"/>
        <v>50.54001684919966</v>
      </c>
      <c r="R294" s="22">
        <f t="shared" si="51"/>
        <v>0</v>
      </c>
      <c r="S294" s="22">
        <f t="shared" si="51"/>
        <v>89986</v>
      </c>
      <c r="T294" s="51">
        <f t="shared" si="51"/>
        <v>89986</v>
      </c>
      <c r="U294" s="53">
        <f t="shared" si="51"/>
        <v>2381</v>
      </c>
      <c r="V294" s="18">
        <f t="shared" si="52"/>
        <v>0</v>
      </c>
      <c r="W294" s="21">
        <f t="shared" si="53"/>
        <v>37.793364132717343</v>
      </c>
      <c r="X294" s="44">
        <f t="shared" si="54"/>
        <v>37.793364132717343</v>
      </c>
    </row>
    <row r="295" spans="1:24">
      <c r="A295" s="17">
        <v>2190</v>
      </c>
      <c r="B295" s="3">
        <v>1</v>
      </c>
      <c r="C295" s="3" t="s">
        <v>301</v>
      </c>
      <c r="D295" s="22">
        <v>0</v>
      </c>
      <c r="E295" s="18">
        <f t="shared" si="45"/>
        <v>13454</v>
      </c>
      <c r="F295" s="21">
        <v>13454</v>
      </c>
      <c r="G295" s="18">
        <v>753</v>
      </c>
      <c r="H295" s="22">
        <v>0</v>
      </c>
      <c r="I295" s="18">
        <f t="shared" si="46"/>
        <v>17.867197875166003</v>
      </c>
      <c r="J295" s="21">
        <f t="shared" si="47"/>
        <v>17.867197875166003</v>
      </c>
      <c r="K295" s="18">
        <v>0</v>
      </c>
      <c r="L295" s="18">
        <f t="shared" si="48"/>
        <v>26908</v>
      </c>
      <c r="M295" s="18">
        <v>26908</v>
      </c>
      <c r="N295" s="20">
        <v>729</v>
      </c>
      <c r="O295" s="22">
        <v>0</v>
      </c>
      <c r="P295" s="18">
        <f t="shared" si="49"/>
        <v>36.910836762688618</v>
      </c>
      <c r="Q295" s="21">
        <f t="shared" si="50"/>
        <v>36.910836762688618</v>
      </c>
      <c r="R295" s="22">
        <f t="shared" si="51"/>
        <v>0</v>
      </c>
      <c r="S295" s="22">
        <f t="shared" si="51"/>
        <v>40362</v>
      </c>
      <c r="T295" s="51">
        <f t="shared" si="51"/>
        <v>40362</v>
      </c>
      <c r="U295" s="53">
        <f t="shared" si="51"/>
        <v>1482</v>
      </c>
      <c r="V295" s="18">
        <f t="shared" si="52"/>
        <v>0</v>
      </c>
      <c r="W295" s="21">
        <f t="shared" si="53"/>
        <v>27.234817813765183</v>
      </c>
      <c r="X295" s="44">
        <f t="shared" si="54"/>
        <v>27.234817813765183</v>
      </c>
    </row>
    <row r="296" spans="1:24">
      <c r="A296" s="17">
        <v>2198</v>
      </c>
      <c r="B296" s="3">
        <v>1</v>
      </c>
      <c r="C296" s="3" t="s">
        <v>302</v>
      </c>
      <c r="D296" s="22">
        <v>0</v>
      </c>
      <c r="E296" s="18">
        <f t="shared" si="45"/>
        <v>12870</v>
      </c>
      <c r="F296" s="21">
        <v>12870</v>
      </c>
      <c r="G296" s="18">
        <v>627</v>
      </c>
      <c r="H296" s="22">
        <v>0</v>
      </c>
      <c r="I296" s="18">
        <f t="shared" si="46"/>
        <v>20.526315789473685</v>
      </c>
      <c r="J296" s="21">
        <f t="shared" si="47"/>
        <v>20.526315789473685</v>
      </c>
      <c r="K296" s="18">
        <v>0</v>
      </c>
      <c r="L296" s="18">
        <f t="shared" si="48"/>
        <v>25740</v>
      </c>
      <c r="M296" s="18">
        <v>25740</v>
      </c>
      <c r="N296" s="20">
        <v>606</v>
      </c>
      <c r="O296" s="22">
        <v>0</v>
      </c>
      <c r="P296" s="18">
        <f t="shared" si="49"/>
        <v>42.475247524752476</v>
      </c>
      <c r="Q296" s="21">
        <f t="shared" si="50"/>
        <v>42.475247524752476</v>
      </c>
      <c r="R296" s="22">
        <f t="shared" si="51"/>
        <v>0</v>
      </c>
      <c r="S296" s="22">
        <f t="shared" si="51"/>
        <v>38610</v>
      </c>
      <c r="T296" s="51">
        <f t="shared" si="51"/>
        <v>38610</v>
      </c>
      <c r="U296" s="53">
        <f t="shared" si="51"/>
        <v>1233</v>
      </c>
      <c r="V296" s="18">
        <f t="shared" si="52"/>
        <v>0</v>
      </c>
      <c r="W296" s="21">
        <f t="shared" si="53"/>
        <v>31.313868613138688</v>
      </c>
      <c r="X296" s="44">
        <f t="shared" si="54"/>
        <v>31.313868613138688</v>
      </c>
    </row>
    <row r="297" spans="1:24">
      <c r="A297" s="17">
        <v>2215</v>
      </c>
      <c r="B297" s="3">
        <v>1</v>
      </c>
      <c r="C297" s="3" t="s">
        <v>303</v>
      </c>
      <c r="D297" s="22">
        <v>0</v>
      </c>
      <c r="E297" s="18">
        <f t="shared" si="45"/>
        <v>6810</v>
      </c>
      <c r="F297" s="21">
        <v>6810</v>
      </c>
      <c r="G297" s="18">
        <v>283</v>
      </c>
      <c r="H297" s="22">
        <v>0</v>
      </c>
      <c r="I297" s="18">
        <f t="shared" si="46"/>
        <v>24.063604240282686</v>
      </c>
      <c r="J297" s="21">
        <f t="shared" si="47"/>
        <v>24.063604240282686</v>
      </c>
      <c r="K297" s="18">
        <v>0</v>
      </c>
      <c r="L297" s="18">
        <f t="shared" si="48"/>
        <v>13620</v>
      </c>
      <c r="M297" s="18">
        <v>13620</v>
      </c>
      <c r="N297" s="20">
        <v>287</v>
      </c>
      <c r="O297" s="22">
        <v>0</v>
      </c>
      <c r="P297" s="18">
        <f t="shared" si="49"/>
        <v>47.456445993031359</v>
      </c>
      <c r="Q297" s="21">
        <f t="shared" si="50"/>
        <v>47.456445993031359</v>
      </c>
      <c r="R297" s="22">
        <f t="shared" si="51"/>
        <v>0</v>
      </c>
      <c r="S297" s="22">
        <f t="shared" si="51"/>
        <v>20430</v>
      </c>
      <c r="T297" s="51">
        <f t="shared" si="51"/>
        <v>20430</v>
      </c>
      <c r="U297" s="53">
        <f t="shared" si="51"/>
        <v>570</v>
      </c>
      <c r="V297" s="18">
        <f t="shared" si="52"/>
        <v>0</v>
      </c>
      <c r="W297" s="21">
        <f t="shared" si="53"/>
        <v>35.842105263157897</v>
      </c>
      <c r="X297" s="44">
        <f t="shared" si="54"/>
        <v>35.842105263157897</v>
      </c>
    </row>
    <row r="298" spans="1:24">
      <c r="A298" s="17">
        <v>2310</v>
      </c>
      <c r="B298" s="3">
        <v>1</v>
      </c>
      <c r="C298" s="3" t="s">
        <v>304</v>
      </c>
      <c r="D298" s="22">
        <v>0</v>
      </c>
      <c r="E298" s="18">
        <f t="shared" si="45"/>
        <v>28073</v>
      </c>
      <c r="F298" s="21">
        <v>28073</v>
      </c>
      <c r="G298" s="18">
        <v>1182</v>
      </c>
      <c r="H298" s="22">
        <v>0</v>
      </c>
      <c r="I298" s="18">
        <f t="shared" si="46"/>
        <v>23.750423011844333</v>
      </c>
      <c r="J298" s="21">
        <f t="shared" si="47"/>
        <v>23.750423011844333</v>
      </c>
      <c r="K298" s="18">
        <v>0</v>
      </c>
      <c r="L298" s="18">
        <f t="shared" si="48"/>
        <v>56147</v>
      </c>
      <c r="M298" s="18">
        <v>56147</v>
      </c>
      <c r="N298" s="20">
        <v>1159</v>
      </c>
      <c r="O298" s="22">
        <v>0</v>
      </c>
      <c r="P298" s="18">
        <f t="shared" si="49"/>
        <v>48.444348576358934</v>
      </c>
      <c r="Q298" s="21">
        <f t="shared" si="50"/>
        <v>48.444348576358934</v>
      </c>
      <c r="R298" s="22">
        <f t="shared" si="51"/>
        <v>0</v>
      </c>
      <c r="S298" s="22">
        <f t="shared" si="51"/>
        <v>84220</v>
      </c>
      <c r="T298" s="51">
        <f t="shared" si="51"/>
        <v>84220</v>
      </c>
      <c r="U298" s="53">
        <f t="shared" si="51"/>
        <v>2341</v>
      </c>
      <c r="V298" s="18">
        <f t="shared" si="52"/>
        <v>0</v>
      </c>
      <c r="W298" s="21">
        <f t="shared" si="53"/>
        <v>35.976078598889366</v>
      </c>
      <c r="X298" s="44">
        <f t="shared" si="54"/>
        <v>35.976078598889366</v>
      </c>
    </row>
    <row r="299" spans="1:24">
      <c r="A299" s="17">
        <v>2311</v>
      </c>
      <c r="B299" s="3">
        <v>1</v>
      </c>
      <c r="C299" s="3" t="s">
        <v>305</v>
      </c>
      <c r="D299" s="22">
        <v>0</v>
      </c>
      <c r="E299" s="18">
        <f t="shared" si="45"/>
        <v>9574</v>
      </c>
      <c r="F299" s="21">
        <v>9574</v>
      </c>
      <c r="G299" s="18">
        <v>422</v>
      </c>
      <c r="H299" s="22">
        <v>0</v>
      </c>
      <c r="I299" s="18">
        <f t="shared" si="46"/>
        <v>22.687203791469194</v>
      </c>
      <c r="J299" s="21">
        <f t="shared" si="47"/>
        <v>22.687203791469194</v>
      </c>
      <c r="K299" s="18">
        <v>0</v>
      </c>
      <c r="L299" s="18">
        <f t="shared" si="48"/>
        <v>19149</v>
      </c>
      <c r="M299" s="18">
        <v>19149</v>
      </c>
      <c r="N299" s="20">
        <v>417</v>
      </c>
      <c r="O299" s="22">
        <v>0</v>
      </c>
      <c r="P299" s="18">
        <f t="shared" si="49"/>
        <v>45.920863309352519</v>
      </c>
      <c r="Q299" s="21">
        <f t="shared" si="50"/>
        <v>45.920863309352519</v>
      </c>
      <c r="R299" s="22">
        <f t="shared" si="51"/>
        <v>0</v>
      </c>
      <c r="S299" s="22">
        <f t="shared" si="51"/>
        <v>28723</v>
      </c>
      <c r="T299" s="51">
        <f t="shared" si="51"/>
        <v>28723</v>
      </c>
      <c r="U299" s="53">
        <f t="shared" si="51"/>
        <v>839</v>
      </c>
      <c r="V299" s="18">
        <f t="shared" si="52"/>
        <v>0</v>
      </c>
      <c r="W299" s="21">
        <f t="shared" si="53"/>
        <v>34.234803337306317</v>
      </c>
      <c r="X299" s="44">
        <f t="shared" si="54"/>
        <v>34.234803337306317</v>
      </c>
    </row>
    <row r="300" spans="1:24">
      <c r="A300" s="17">
        <v>2342</v>
      </c>
      <c r="B300" s="3">
        <v>1</v>
      </c>
      <c r="C300" s="3" t="s">
        <v>306</v>
      </c>
      <c r="D300" s="22">
        <v>0</v>
      </c>
      <c r="E300" s="18">
        <f t="shared" si="45"/>
        <v>17606</v>
      </c>
      <c r="F300" s="21">
        <v>17606</v>
      </c>
      <c r="G300" s="18">
        <v>719</v>
      </c>
      <c r="H300" s="22">
        <v>0</v>
      </c>
      <c r="I300" s="18">
        <f t="shared" si="46"/>
        <v>24.486787204450625</v>
      </c>
      <c r="J300" s="21">
        <f t="shared" si="47"/>
        <v>24.486787204450625</v>
      </c>
      <c r="K300" s="18">
        <v>0</v>
      </c>
      <c r="L300" s="18">
        <f t="shared" si="48"/>
        <v>35212</v>
      </c>
      <c r="M300" s="18">
        <v>35212</v>
      </c>
      <c r="N300" s="20">
        <v>721</v>
      </c>
      <c r="O300" s="22">
        <v>0</v>
      </c>
      <c r="P300" s="18">
        <f t="shared" si="49"/>
        <v>48.8377253814147</v>
      </c>
      <c r="Q300" s="21">
        <f t="shared" si="50"/>
        <v>48.8377253814147</v>
      </c>
      <c r="R300" s="22">
        <f t="shared" si="51"/>
        <v>0</v>
      </c>
      <c r="S300" s="22">
        <f t="shared" si="51"/>
        <v>52818</v>
      </c>
      <c r="T300" s="51">
        <f t="shared" si="51"/>
        <v>52818</v>
      </c>
      <c r="U300" s="53">
        <f t="shared" si="51"/>
        <v>1440</v>
      </c>
      <c r="V300" s="18">
        <f t="shared" si="52"/>
        <v>0</v>
      </c>
      <c r="W300" s="21">
        <f t="shared" si="53"/>
        <v>36.679166666666667</v>
      </c>
      <c r="X300" s="44">
        <f t="shared" si="54"/>
        <v>36.679166666666667</v>
      </c>
    </row>
    <row r="301" spans="1:24">
      <c r="A301" s="17">
        <v>2358</v>
      </c>
      <c r="B301" s="3">
        <v>1</v>
      </c>
      <c r="C301" s="3" t="s">
        <v>307</v>
      </c>
      <c r="D301" s="22">
        <v>0</v>
      </c>
      <c r="E301" s="18">
        <f t="shared" si="45"/>
        <v>6129</v>
      </c>
      <c r="F301" s="21">
        <v>6129</v>
      </c>
      <c r="G301" s="18">
        <v>191</v>
      </c>
      <c r="H301" s="22">
        <v>0</v>
      </c>
      <c r="I301" s="18">
        <f t="shared" si="46"/>
        <v>32.089005235602095</v>
      </c>
      <c r="J301" s="21">
        <f t="shared" si="47"/>
        <v>32.089005235602095</v>
      </c>
      <c r="K301" s="18">
        <v>0</v>
      </c>
      <c r="L301" s="18">
        <f t="shared" si="48"/>
        <v>12258</v>
      </c>
      <c r="M301" s="18">
        <v>12258</v>
      </c>
      <c r="N301" s="20">
        <v>194</v>
      </c>
      <c r="O301" s="22">
        <v>0</v>
      </c>
      <c r="P301" s="18">
        <f t="shared" si="49"/>
        <v>63.185567010309278</v>
      </c>
      <c r="Q301" s="21">
        <f t="shared" si="50"/>
        <v>63.185567010309278</v>
      </c>
      <c r="R301" s="22">
        <f t="shared" si="51"/>
        <v>0</v>
      </c>
      <c r="S301" s="22">
        <f t="shared" si="51"/>
        <v>18387</v>
      </c>
      <c r="T301" s="51">
        <f t="shared" si="51"/>
        <v>18387</v>
      </c>
      <c r="U301" s="53">
        <f t="shared" si="51"/>
        <v>385</v>
      </c>
      <c r="V301" s="18">
        <f t="shared" si="52"/>
        <v>0</v>
      </c>
      <c r="W301" s="21">
        <f t="shared" si="53"/>
        <v>47.758441558441561</v>
      </c>
      <c r="X301" s="44">
        <f t="shared" si="54"/>
        <v>47.758441558441561</v>
      </c>
    </row>
    <row r="302" spans="1:24">
      <c r="A302" s="17">
        <v>2364</v>
      </c>
      <c r="B302" s="3">
        <v>1</v>
      </c>
      <c r="C302" s="3" t="s">
        <v>308</v>
      </c>
      <c r="D302" s="22">
        <v>0</v>
      </c>
      <c r="E302" s="18">
        <f t="shared" si="45"/>
        <v>14992</v>
      </c>
      <c r="F302" s="21">
        <v>14992</v>
      </c>
      <c r="G302" s="18">
        <v>590</v>
      </c>
      <c r="H302" s="22">
        <v>0</v>
      </c>
      <c r="I302" s="18">
        <f t="shared" si="46"/>
        <v>25.410169491525423</v>
      </c>
      <c r="J302" s="21">
        <f t="shared" si="47"/>
        <v>25.410169491525423</v>
      </c>
      <c r="K302" s="18">
        <v>0</v>
      </c>
      <c r="L302" s="18">
        <f t="shared" si="48"/>
        <v>29984</v>
      </c>
      <c r="M302" s="18">
        <v>29984</v>
      </c>
      <c r="N302" s="20">
        <v>565</v>
      </c>
      <c r="O302" s="22">
        <v>0</v>
      </c>
      <c r="P302" s="18">
        <f t="shared" si="49"/>
        <v>53.069026548672568</v>
      </c>
      <c r="Q302" s="21">
        <f t="shared" si="50"/>
        <v>53.069026548672568</v>
      </c>
      <c r="R302" s="22">
        <f t="shared" si="51"/>
        <v>0</v>
      </c>
      <c r="S302" s="22">
        <f t="shared" si="51"/>
        <v>44976</v>
      </c>
      <c r="T302" s="51">
        <f t="shared" si="51"/>
        <v>44976</v>
      </c>
      <c r="U302" s="53">
        <f t="shared" si="51"/>
        <v>1155</v>
      </c>
      <c r="V302" s="18">
        <f t="shared" si="52"/>
        <v>0</v>
      </c>
      <c r="W302" s="21">
        <f t="shared" si="53"/>
        <v>38.940259740259741</v>
      </c>
      <c r="X302" s="44">
        <f t="shared" si="54"/>
        <v>38.940259740259741</v>
      </c>
    </row>
    <row r="303" spans="1:24">
      <c r="A303" s="17">
        <v>2365</v>
      </c>
      <c r="B303" s="3">
        <v>1</v>
      </c>
      <c r="C303" s="3" t="s">
        <v>309</v>
      </c>
      <c r="D303" s="22">
        <v>0</v>
      </c>
      <c r="E303" s="18">
        <f t="shared" si="45"/>
        <v>18695</v>
      </c>
      <c r="F303" s="21">
        <v>18695</v>
      </c>
      <c r="G303" s="18">
        <v>780</v>
      </c>
      <c r="H303" s="22">
        <v>0</v>
      </c>
      <c r="I303" s="18">
        <f t="shared" si="46"/>
        <v>23.967948717948719</v>
      </c>
      <c r="J303" s="21">
        <f t="shared" si="47"/>
        <v>23.967948717948719</v>
      </c>
      <c r="K303" s="18">
        <v>0</v>
      </c>
      <c r="L303" s="18">
        <f t="shared" si="48"/>
        <v>37390</v>
      </c>
      <c r="M303" s="18">
        <v>37390</v>
      </c>
      <c r="N303" s="20">
        <v>763</v>
      </c>
      <c r="O303" s="22">
        <v>0</v>
      </c>
      <c r="P303" s="18">
        <f t="shared" si="49"/>
        <v>49.003931847968545</v>
      </c>
      <c r="Q303" s="21">
        <f t="shared" si="50"/>
        <v>49.003931847968545</v>
      </c>
      <c r="R303" s="22">
        <f t="shared" si="51"/>
        <v>0</v>
      </c>
      <c r="S303" s="22">
        <f t="shared" si="51"/>
        <v>56085</v>
      </c>
      <c r="T303" s="51">
        <f t="shared" si="51"/>
        <v>56085</v>
      </c>
      <c r="U303" s="53">
        <f t="shared" si="51"/>
        <v>1543</v>
      </c>
      <c r="V303" s="18">
        <f t="shared" si="52"/>
        <v>0</v>
      </c>
      <c r="W303" s="21">
        <f t="shared" si="53"/>
        <v>36.348023331173039</v>
      </c>
      <c r="X303" s="44">
        <f t="shared" si="54"/>
        <v>36.348023331173039</v>
      </c>
    </row>
    <row r="304" spans="1:24">
      <c r="A304" s="17">
        <v>2396</v>
      </c>
      <c r="B304" s="3">
        <v>1</v>
      </c>
      <c r="C304" s="3" t="s">
        <v>310</v>
      </c>
      <c r="D304" s="22">
        <v>0</v>
      </c>
      <c r="E304" s="18">
        <f t="shared" si="45"/>
        <v>21056</v>
      </c>
      <c r="F304" s="21">
        <v>21056</v>
      </c>
      <c r="G304" s="18">
        <v>752</v>
      </c>
      <c r="H304" s="22">
        <v>0</v>
      </c>
      <c r="I304" s="18">
        <f t="shared" si="46"/>
        <v>28</v>
      </c>
      <c r="J304" s="21">
        <f t="shared" si="47"/>
        <v>28</v>
      </c>
      <c r="K304" s="18">
        <v>0</v>
      </c>
      <c r="L304" s="18">
        <f t="shared" si="48"/>
        <v>42113</v>
      </c>
      <c r="M304" s="18">
        <v>42113</v>
      </c>
      <c r="N304" s="20">
        <v>737</v>
      </c>
      <c r="O304" s="22">
        <v>0</v>
      </c>
      <c r="P304" s="18">
        <f t="shared" si="49"/>
        <v>57.141112618724556</v>
      </c>
      <c r="Q304" s="21">
        <f t="shared" si="50"/>
        <v>57.141112618724556</v>
      </c>
      <c r="R304" s="22">
        <f t="shared" si="51"/>
        <v>0</v>
      </c>
      <c r="S304" s="22">
        <f t="shared" si="51"/>
        <v>63169</v>
      </c>
      <c r="T304" s="51">
        <f t="shared" si="51"/>
        <v>63169</v>
      </c>
      <c r="U304" s="53">
        <f t="shared" si="51"/>
        <v>1489</v>
      </c>
      <c r="V304" s="18">
        <f t="shared" si="52"/>
        <v>0</v>
      </c>
      <c r="W304" s="21">
        <f t="shared" si="53"/>
        <v>42.423774345198119</v>
      </c>
      <c r="X304" s="44">
        <f t="shared" si="54"/>
        <v>42.423774345198119</v>
      </c>
    </row>
    <row r="305" spans="1:24">
      <c r="A305" s="17">
        <v>2397</v>
      </c>
      <c r="B305" s="3">
        <v>1</v>
      </c>
      <c r="C305" s="3" t="s">
        <v>311</v>
      </c>
      <c r="D305" s="22">
        <v>0</v>
      </c>
      <c r="E305" s="18">
        <f t="shared" si="45"/>
        <v>21372</v>
      </c>
      <c r="F305" s="21">
        <v>21372</v>
      </c>
      <c r="G305" s="18">
        <v>975</v>
      </c>
      <c r="H305" s="22">
        <v>0</v>
      </c>
      <c r="I305" s="18">
        <f t="shared" si="46"/>
        <v>21.92</v>
      </c>
      <c r="J305" s="21">
        <f t="shared" si="47"/>
        <v>21.92</v>
      </c>
      <c r="K305" s="18">
        <v>0</v>
      </c>
      <c r="L305" s="18">
        <f t="shared" si="48"/>
        <v>42745</v>
      </c>
      <c r="M305" s="18">
        <v>42745</v>
      </c>
      <c r="N305" s="20">
        <v>964</v>
      </c>
      <c r="O305" s="22">
        <v>0</v>
      </c>
      <c r="P305" s="18">
        <f t="shared" si="49"/>
        <v>44.341286307053942</v>
      </c>
      <c r="Q305" s="21">
        <f t="shared" si="50"/>
        <v>44.341286307053942</v>
      </c>
      <c r="R305" s="22">
        <f t="shared" si="51"/>
        <v>0</v>
      </c>
      <c r="S305" s="22">
        <f t="shared" si="51"/>
        <v>64117</v>
      </c>
      <c r="T305" s="51">
        <f t="shared" si="51"/>
        <v>64117</v>
      </c>
      <c r="U305" s="53">
        <f t="shared" si="51"/>
        <v>1939</v>
      </c>
      <c r="V305" s="18">
        <f t="shared" si="52"/>
        <v>0</v>
      </c>
      <c r="W305" s="21">
        <f t="shared" si="53"/>
        <v>33.067044868488914</v>
      </c>
      <c r="X305" s="44">
        <f t="shared" si="54"/>
        <v>33.067044868488914</v>
      </c>
    </row>
    <row r="306" spans="1:24">
      <c r="A306" s="17">
        <v>2448</v>
      </c>
      <c r="B306" s="3">
        <v>1</v>
      </c>
      <c r="C306" s="3" t="s">
        <v>312</v>
      </c>
      <c r="D306" s="22">
        <v>0</v>
      </c>
      <c r="E306" s="18">
        <f t="shared" si="45"/>
        <v>16510</v>
      </c>
      <c r="F306" s="21">
        <v>16510</v>
      </c>
      <c r="G306" s="18">
        <v>730</v>
      </c>
      <c r="H306" s="22">
        <v>0</v>
      </c>
      <c r="I306" s="18">
        <f t="shared" si="46"/>
        <v>22.616438356164384</v>
      </c>
      <c r="J306" s="21">
        <f t="shared" si="47"/>
        <v>22.616438356164384</v>
      </c>
      <c r="K306" s="18">
        <v>0</v>
      </c>
      <c r="L306" s="18">
        <f t="shared" si="48"/>
        <v>33020</v>
      </c>
      <c r="M306" s="18">
        <v>33020</v>
      </c>
      <c r="N306" s="20">
        <v>710</v>
      </c>
      <c r="O306" s="22">
        <v>0</v>
      </c>
      <c r="P306" s="18">
        <f t="shared" si="49"/>
        <v>46.507042253521128</v>
      </c>
      <c r="Q306" s="21">
        <f t="shared" si="50"/>
        <v>46.507042253521128</v>
      </c>
      <c r="R306" s="22">
        <f t="shared" si="51"/>
        <v>0</v>
      </c>
      <c r="S306" s="22">
        <f t="shared" si="51"/>
        <v>49530</v>
      </c>
      <c r="T306" s="51">
        <f t="shared" si="51"/>
        <v>49530</v>
      </c>
      <c r="U306" s="53">
        <f t="shared" si="51"/>
        <v>1440</v>
      </c>
      <c r="V306" s="18">
        <f t="shared" si="52"/>
        <v>0</v>
      </c>
      <c r="W306" s="21">
        <f t="shared" si="53"/>
        <v>34.395833333333336</v>
      </c>
      <c r="X306" s="44">
        <f t="shared" si="54"/>
        <v>34.395833333333336</v>
      </c>
    </row>
    <row r="307" spans="1:24">
      <c r="A307" s="17">
        <v>2527</v>
      </c>
      <c r="B307" s="3">
        <v>1</v>
      </c>
      <c r="C307" s="3" t="s">
        <v>313</v>
      </c>
      <c r="D307" s="22">
        <v>0</v>
      </c>
      <c r="E307" s="18">
        <f t="shared" si="45"/>
        <v>6780</v>
      </c>
      <c r="F307" s="21">
        <v>6780</v>
      </c>
      <c r="G307" s="18">
        <v>235</v>
      </c>
      <c r="H307" s="22">
        <v>0</v>
      </c>
      <c r="I307" s="18">
        <f t="shared" si="46"/>
        <v>28.851063829787233</v>
      </c>
      <c r="J307" s="21">
        <f t="shared" si="47"/>
        <v>28.851063829787233</v>
      </c>
      <c r="K307" s="18">
        <v>0</v>
      </c>
      <c r="L307" s="18">
        <f t="shared" si="48"/>
        <v>13561</v>
      </c>
      <c r="M307" s="18">
        <v>13561</v>
      </c>
      <c r="N307" s="20">
        <v>231</v>
      </c>
      <c r="O307" s="22">
        <v>0</v>
      </c>
      <c r="P307" s="18">
        <f t="shared" si="49"/>
        <v>58.705627705627705</v>
      </c>
      <c r="Q307" s="21">
        <f t="shared" si="50"/>
        <v>58.705627705627705</v>
      </c>
      <c r="R307" s="22">
        <f t="shared" si="51"/>
        <v>0</v>
      </c>
      <c r="S307" s="22">
        <f t="shared" si="51"/>
        <v>20341</v>
      </c>
      <c r="T307" s="51">
        <f t="shared" si="51"/>
        <v>20341</v>
      </c>
      <c r="U307" s="53">
        <f t="shared" si="51"/>
        <v>466</v>
      </c>
      <c r="V307" s="18">
        <f t="shared" si="52"/>
        <v>0</v>
      </c>
      <c r="W307" s="21">
        <f t="shared" si="53"/>
        <v>43.650214592274679</v>
      </c>
      <c r="X307" s="44">
        <f t="shared" si="54"/>
        <v>43.650214592274679</v>
      </c>
    </row>
    <row r="308" spans="1:24">
      <c r="A308" s="17">
        <v>2534</v>
      </c>
      <c r="B308" s="3">
        <v>1</v>
      </c>
      <c r="C308" s="3" t="s">
        <v>314</v>
      </c>
      <c r="D308" s="22">
        <v>0</v>
      </c>
      <c r="E308" s="18">
        <f t="shared" si="45"/>
        <v>14302</v>
      </c>
      <c r="F308" s="21">
        <v>14302</v>
      </c>
      <c r="G308" s="18">
        <v>687</v>
      </c>
      <c r="H308" s="22">
        <v>0</v>
      </c>
      <c r="I308" s="18">
        <f t="shared" si="46"/>
        <v>20.818049490538574</v>
      </c>
      <c r="J308" s="21">
        <f t="shared" si="47"/>
        <v>20.818049490538574</v>
      </c>
      <c r="K308" s="18">
        <v>0</v>
      </c>
      <c r="L308" s="18">
        <f t="shared" si="48"/>
        <v>28605</v>
      </c>
      <c r="M308" s="18">
        <v>28605</v>
      </c>
      <c r="N308" s="20">
        <v>683</v>
      </c>
      <c r="O308" s="22">
        <v>0</v>
      </c>
      <c r="P308" s="18">
        <f t="shared" si="49"/>
        <v>41.881405563689604</v>
      </c>
      <c r="Q308" s="21">
        <f t="shared" si="50"/>
        <v>41.881405563689604</v>
      </c>
      <c r="R308" s="22">
        <f t="shared" si="51"/>
        <v>0</v>
      </c>
      <c r="S308" s="22">
        <f t="shared" si="51"/>
        <v>42907</v>
      </c>
      <c r="T308" s="51">
        <f t="shared" si="51"/>
        <v>42907</v>
      </c>
      <c r="U308" s="53">
        <f t="shared" si="51"/>
        <v>1370</v>
      </c>
      <c r="V308" s="18">
        <f t="shared" si="52"/>
        <v>0</v>
      </c>
      <c r="W308" s="21">
        <f t="shared" si="53"/>
        <v>31.318978102189782</v>
      </c>
      <c r="X308" s="44">
        <f t="shared" si="54"/>
        <v>31.318978102189782</v>
      </c>
    </row>
    <row r="309" spans="1:24">
      <c r="A309" s="17">
        <v>2536</v>
      </c>
      <c r="B309" s="3">
        <v>1</v>
      </c>
      <c r="C309" s="3" t="s">
        <v>315</v>
      </c>
      <c r="D309" s="22">
        <v>0</v>
      </c>
      <c r="E309" s="18">
        <f t="shared" si="45"/>
        <v>5507</v>
      </c>
      <c r="F309" s="21">
        <v>5507</v>
      </c>
      <c r="G309" s="18">
        <v>247</v>
      </c>
      <c r="H309" s="22">
        <v>0</v>
      </c>
      <c r="I309" s="18">
        <f t="shared" si="46"/>
        <v>22.295546558704455</v>
      </c>
      <c r="J309" s="21">
        <f t="shared" si="47"/>
        <v>22.295546558704455</v>
      </c>
      <c r="K309" s="18">
        <v>0</v>
      </c>
      <c r="L309" s="18">
        <f t="shared" si="48"/>
        <v>11014</v>
      </c>
      <c r="M309" s="18">
        <v>11014</v>
      </c>
      <c r="N309" s="20">
        <v>246</v>
      </c>
      <c r="O309" s="22">
        <v>0</v>
      </c>
      <c r="P309" s="18">
        <f t="shared" si="49"/>
        <v>44.772357723577237</v>
      </c>
      <c r="Q309" s="21">
        <f t="shared" si="50"/>
        <v>44.772357723577237</v>
      </c>
      <c r="R309" s="22">
        <f t="shared" si="51"/>
        <v>0</v>
      </c>
      <c r="S309" s="22">
        <f t="shared" si="51"/>
        <v>16521</v>
      </c>
      <c r="T309" s="51">
        <f t="shared" si="51"/>
        <v>16521</v>
      </c>
      <c r="U309" s="53">
        <f t="shared" si="51"/>
        <v>493</v>
      </c>
      <c r="V309" s="18">
        <f t="shared" si="52"/>
        <v>0</v>
      </c>
      <c r="W309" s="21">
        <f t="shared" si="53"/>
        <v>33.511156186612574</v>
      </c>
      <c r="X309" s="44">
        <f t="shared" si="54"/>
        <v>33.511156186612574</v>
      </c>
    </row>
    <row r="310" spans="1:24">
      <c r="A310" s="17">
        <v>2580</v>
      </c>
      <c r="B310" s="3">
        <v>1</v>
      </c>
      <c r="C310" s="3" t="s">
        <v>316</v>
      </c>
      <c r="D310" s="22">
        <v>0</v>
      </c>
      <c r="E310" s="18">
        <f t="shared" si="45"/>
        <v>17530</v>
      </c>
      <c r="F310" s="21">
        <v>17530</v>
      </c>
      <c r="G310" s="18">
        <v>720</v>
      </c>
      <c r="H310" s="22">
        <v>0</v>
      </c>
      <c r="I310" s="18">
        <f t="shared" si="46"/>
        <v>24.347222222222221</v>
      </c>
      <c r="J310" s="21">
        <f t="shared" si="47"/>
        <v>24.347222222222221</v>
      </c>
      <c r="K310" s="18">
        <v>0</v>
      </c>
      <c r="L310" s="18">
        <f t="shared" si="48"/>
        <v>35061</v>
      </c>
      <c r="M310" s="18">
        <v>35061</v>
      </c>
      <c r="N310" s="20">
        <v>696</v>
      </c>
      <c r="O310" s="22">
        <v>0</v>
      </c>
      <c r="P310" s="18">
        <f t="shared" si="49"/>
        <v>50.375</v>
      </c>
      <c r="Q310" s="21">
        <f t="shared" si="50"/>
        <v>50.375</v>
      </c>
      <c r="R310" s="22">
        <f t="shared" si="51"/>
        <v>0</v>
      </c>
      <c r="S310" s="22">
        <f t="shared" si="51"/>
        <v>52591</v>
      </c>
      <c r="T310" s="51">
        <f t="shared" si="51"/>
        <v>52591</v>
      </c>
      <c r="U310" s="53">
        <f t="shared" si="51"/>
        <v>1416</v>
      </c>
      <c r="V310" s="18">
        <f t="shared" si="52"/>
        <v>0</v>
      </c>
      <c r="W310" s="21">
        <f t="shared" si="53"/>
        <v>37.140536723163841</v>
      </c>
      <c r="X310" s="44">
        <f t="shared" si="54"/>
        <v>37.140536723163841</v>
      </c>
    </row>
    <row r="311" spans="1:24">
      <c r="A311" s="17">
        <v>2609</v>
      </c>
      <c r="B311" s="3">
        <v>1</v>
      </c>
      <c r="C311" s="3" t="s">
        <v>317</v>
      </c>
      <c r="D311" s="22">
        <v>0</v>
      </c>
      <c r="E311" s="18">
        <f t="shared" si="45"/>
        <v>9191</v>
      </c>
      <c r="F311" s="21">
        <v>9191</v>
      </c>
      <c r="G311" s="18">
        <v>422</v>
      </c>
      <c r="H311" s="22">
        <v>0</v>
      </c>
      <c r="I311" s="18">
        <f t="shared" si="46"/>
        <v>21.779620853080569</v>
      </c>
      <c r="J311" s="21">
        <f t="shared" si="47"/>
        <v>21.779620853080569</v>
      </c>
      <c r="K311" s="18">
        <v>0</v>
      </c>
      <c r="L311" s="18">
        <f t="shared" si="48"/>
        <v>18381</v>
      </c>
      <c r="M311" s="18">
        <v>18381</v>
      </c>
      <c r="N311" s="20">
        <v>418</v>
      </c>
      <c r="O311" s="22">
        <v>0</v>
      </c>
      <c r="P311" s="18">
        <f t="shared" si="49"/>
        <v>43.973684210526315</v>
      </c>
      <c r="Q311" s="21">
        <f t="shared" si="50"/>
        <v>43.973684210526315</v>
      </c>
      <c r="R311" s="22">
        <f t="shared" si="51"/>
        <v>0</v>
      </c>
      <c r="S311" s="22">
        <f t="shared" si="51"/>
        <v>27572</v>
      </c>
      <c r="T311" s="51">
        <f t="shared" si="51"/>
        <v>27572</v>
      </c>
      <c r="U311" s="53">
        <f t="shared" si="51"/>
        <v>840</v>
      </c>
      <c r="V311" s="18">
        <f t="shared" si="52"/>
        <v>0</v>
      </c>
      <c r="W311" s="21">
        <f t="shared" si="53"/>
        <v>32.823809523809523</v>
      </c>
      <c r="X311" s="44">
        <f t="shared" si="54"/>
        <v>32.823809523809523</v>
      </c>
    </row>
    <row r="312" spans="1:24">
      <c r="A312" s="17">
        <v>2683</v>
      </c>
      <c r="B312" s="3">
        <v>1</v>
      </c>
      <c r="C312" s="3" t="s">
        <v>318</v>
      </c>
      <c r="D312" s="22">
        <v>0</v>
      </c>
      <c r="E312" s="18">
        <f t="shared" si="45"/>
        <v>10464</v>
      </c>
      <c r="F312" s="21">
        <v>10464</v>
      </c>
      <c r="G312" s="18">
        <v>380</v>
      </c>
      <c r="H312" s="22">
        <v>0</v>
      </c>
      <c r="I312" s="18">
        <f t="shared" si="46"/>
        <v>27.536842105263158</v>
      </c>
      <c r="J312" s="21">
        <f t="shared" si="47"/>
        <v>27.536842105263158</v>
      </c>
      <c r="K312" s="18">
        <v>0</v>
      </c>
      <c r="L312" s="18">
        <f t="shared" si="48"/>
        <v>20928</v>
      </c>
      <c r="M312" s="18">
        <v>20928</v>
      </c>
      <c r="N312" s="20">
        <v>379</v>
      </c>
      <c r="O312" s="22">
        <v>0</v>
      </c>
      <c r="P312" s="18">
        <f t="shared" si="49"/>
        <v>55.21899736147757</v>
      </c>
      <c r="Q312" s="21">
        <f t="shared" si="50"/>
        <v>55.21899736147757</v>
      </c>
      <c r="R312" s="22">
        <f t="shared" si="51"/>
        <v>0</v>
      </c>
      <c r="S312" s="22">
        <f t="shared" si="51"/>
        <v>31392</v>
      </c>
      <c r="T312" s="51">
        <f t="shared" si="51"/>
        <v>31392</v>
      </c>
      <c r="U312" s="53">
        <f t="shared" si="51"/>
        <v>759</v>
      </c>
      <c r="V312" s="18">
        <f t="shared" si="52"/>
        <v>0</v>
      </c>
      <c r="W312" s="21">
        <f t="shared" si="53"/>
        <v>41.359683794466406</v>
      </c>
      <c r="X312" s="44">
        <f t="shared" si="54"/>
        <v>41.359683794466406</v>
      </c>
    </row>
    <row r="313" spans="1:24">
      <c r="A313" s="17">
        <v>2687</v>
      </c>
      <c r="B313" s="3">
        <v>1</v>
      </c>
      <c r="C313" s="3" t="s">
        <v>319</v>
      </c>
      <c r="D313" s="22">
        <v>0</v>
      </c>
      <c r="E313" s="18">
        <f t="shared" si="45"/>
        <v>25650</v>
      </c>
      <c r="F313" s="21">
        <v>25650</v>
      </c>
      <c r="G313" s="18">
        <v>1161</v>
      </c>
      <c r="H313" s="22">
        <v>0</v>
      </c>
      <c r="I313" s="18">
        <f t="shared" si="46"/>
        <v>22.093023255813954</v>
      </c>
      <c r="J313" s="21">
        <f t="shared" si="47"/>
        <v>22.093023255813954</v>
      </c>
      <c r="K313" s="18">
        <v>0</v>
      </c>
      <c r="L313" s="18">
        <f t="shared" si="48"/>
        <v>51301</v>
      </c>
      <c r="M313" s="18">
        <v>51301</v>
      </c>
      <c r="N313" s="20">
        <v>1178</v>
      </c>
      <c r="O313" s="22">
        <v>0</v>
      </c>
      <c r="P313" s="18">
        <f t="shared" si="49"/>
        <v>43.549235993208832</v>
      </c>
      <c r="Q313" s="21">
        <f t="shared" si="50"/>
        <v>43.549235993208832</v>
      </c>
      <c r="R313" s="22">
        <f t="shared" si="51"/>
        <v>0</v>
      </c>
      <c r="S313" s="22">
        <f t="shared" si="51"/>
        <v>76951</v>
      </c>
      <c r="T313" s="51">
        <f t="shared" si="51"/>
        <v>76951</v>
      </c>
      <c r="U313" s="53">
        <f t="shared" si="51"/>
        <v>2339</v>
      </c>
      <c r="V313" s="18">
        <f t="shared" si="52"/>
        <v>0</v>
      </c>
      <c r="W313" s="21">
        <f t="shared" si="53"/>
        <v>32.899102180418986</v>
      </c>
      <c r="X313" s="44">
        <f t="shared" si="54"/>
        <v>32.899102180418986</v>
      </c>
    </row>
    <row r="314" spans="1:24">
      <c r="A314" s="17">
        <v>2689</v>
      </c>
      <c r="B314" s="3">
        <v>1</v>
      </c>
      <c r="C314" s="3" t="s">
        <v>320</v>
      </c>
      <c r="D314" s="22">
        <v>0</v>
      </c>
      <c r="E314" s="18">
        <f t="shared" si="45"/>
        <v>25503</v>
      </c>
      <c r="F314" s="21">
        <v>25503</v>
      </c>
      <c r="G314" s="18">
        <v>1145</v>
      </c>
      <c r="H314" s="22">
        <v>0</v>
      </c>
      <c r="I314" s="18">
        <f t="shared" si="46"/>
        <v>22.273362445414847</v>
      </c>
      <c r="J314" s="21">
        <f t="shared" si="47"/>
        <v>22.273362445414847</v>
      </c>
      <c r="K314" s="18">
        <v>0</v>
      </c>
      <c r="L314" s="18">
        <f t="shared" si="48"/>
        <v>51007</v>
      </c>
      <c r="M314" s="18">
        <v>51007</v>
      </c>
      <c r="N314" s="20">
        <v>1143</v>
      </c>
      <c r="O314" s="22">
        <v>0</v>
      </c>
      <c r="P314" s="18">
        <f t="shared" si="49"/>
        <v>44.625546806649169</v>
      </c>
      <c r="Q314" s="21">
        <f t="shared" si="50"/>
        <v>44.625546806649169</v>
      </c>
      <c r="R314" s="22">
        <f t="shared" si="51"/>
        <v>0</v>
      </c>
      <c r="S314" s="22">
        <f t="shared" si="51"/>
        <v>76510</v>
      </c>
      <c r="T314" s="51">
        <f t="shared" si="51"/>
        <v>76510</v>
      </c>
      <c r="U314" s="53">
        <f t="shared" si="51"/>
        <v>2288</v>
      </c>
      <c r="V314" s="18">
        <f t="shared" si="52"/>
        <v>0</v>
      </c>
      <c r="W314" s="21">
        <f t="shared" si="53"/>
        <v>33.439685314685313</v>
      </c>
      <c r="X314" s="44">
        <f t="shared" si="54"/>
        <v>33.439685314685313</v>
      </c>
    </row>
    <row r="315" spans="1:24">
      <c r="A315" s="17">
        <v>2711</v>
      </c>
      <c r="B315" s="3">
        <v>1</v>
      </c>
      <c r="C315" s="3" t="s">
        <v>321</v>
      </c>
      <c r="D315" s="22">
        <v>0</v>
      </c>
      <c r="E315" s="18">
        <f t="shared" si="45"/>
        <v>20708</v>
      </c>
      <c r="F315" s="21">
        <v>20708</v>
      </c>
      <c r="G315" s="18">
        <v>923</v>
      </c>
      <c r="H315" s="22">
        <v>0</v>
      </c>
      <c r="I315" s="18">
        <f t="shared" si="46"/>
        <v>22.435536294691225</v>
      </c>
      <c r="J315" s="21">
        <f t="shared" si="47"/>
        <v>22.435536294691225</v>
      </c>
      <c r="K315" s="18">
        <v>0</v>
      </c>
      <c r="L315" s="18">
        <f t="shared" si="48"/>
        <v>41418</v>
      </c>
      <c r="M315" s="18">
        <v>41418</v>
      </c>
      <c r="N315" s="20">
        <v>921</v>
      </c>
      <c r="O315" s="22">
        <v>0</v>
      </c>
      <c r="P315" s="18">
        <f t="shared" si="49"/>
        <v>44.970684039087949</v>
      </c>
      <c r="Q315" s="21">
        <f t="shared" si="50"/>
        <v>44.970684039087949</v>
      </c>
      <c r="R315" s="22">
        <f t="shared" si="51"/>
        <v>0</v>
      </c>
      <c r="S315" s="22">
        <f t="shared" si="51"/>
        <v>62126</v>
      </c>
      <c r="T315" s="51">
        <f t="shared" si="51"/>
        <v>62126</v>
      </c>
      <c r="U315" s="53">
        <f t="shared" si="51"/>
        <v>1844</v>
      </c>
      <c r="V315" s="18">
        <f t="shared" si="52"/>
        <v>0</v>
      </c>
      <c r="W315" s="21">
        <f t="shared" si="53"/>
        <v>33.690889370932751</v>
      </c>
      <c r="X315" s="44">
        <f t="shared" si="54"/>
        <v>33.690889370932751</v>
      </c>
    </row>
    <row r="316" spans="1:24">
      <c r="A316" s="17">
        <v>2752</v>
      </c>
      <c r="B316" s="3">
        <v>1</v>
      </c>
      <c r="C316" s="3" t="s">
        <v>322</v>
      </c>
      <c r="D316" s="22">
        <v>0</v>
      </c>
      <c r="E316" s="18">
        <f t="shared" si="45"/>
        <v>35081</v>
      </c>
      <c r="F316" s="21">
        <v>35081</v>
      </c>
      <c r="G316" s="18">
        <v>1718</v>
      </c>
      <c r="H316" s="22">
        <v>0</v>
      </c>
      <c r="I316" s="18">
        <f t="shared" si="46"/>
        <v>20.419674039580908</v>
      </c>
      <c r="J316" s="21">
        <f t="shared" si="47"/>
        <v>20.419674039580908</v>
      </c>
      <c r="K316" s="18">
        <v>0</v>
      </c>
      <c r="L316" s="18">
        <f t="shared" si="48"/>
        <v>70163</v>
      </c>
      <c r="M316" s="18">
        <v>70163</v>
      </c>
      <c r="N316" s="20">
        <v>1706</v>
      </c>
      <c r="O316" s="22">
        <v>0</v>
      </c>
      <c r="P316" s="18">
        <f t="shared" si="49"/>
        <v>41.127198124267295</v>
      </c>
      <c r="Q316" s="21">
        <f t="shared" si="50"/>
        <v>41.127198124267295</v>
      </c>
      <c r="R316" s="22">
        <f t="shared" si="51"/>
        <v>0</v>
      </c>
      <c r="S316" s="22">
        <f t="shared" si="51"/>
        <v>105244</v>
      </c>
      <c r="T316" s="51">
        <f t="shared" si="51"/>
        <v>105244</v>
      </c>
      <c r="U316" s="53">
        <f t="shared" si="51"/>
        <v>3424</v>
      </c>
      <c r="V316" s="18">
        <f t="shared" si="52"/>
        <v>0</v>
      </c>
      <c r="W316" s="21">
        <f t="shared" si="53"/>
        <v>30.73714953271028</v>
      </c>
      <c r="X316" s="44">
        <f t="shared" si="54"/>
        <v>30.73714953271028</v>
      </c>
    </row>
    <row r="317" spans="1:24">
      <c r="A317" s="17">
        <v>2753</v>
      </c>
      <c r="B317" s="3">
        <v>1</v>
      </c>
      <c r="C317" s="3" t="s">
        <v>323</v>
      </c>
      <c r="D317" s="22">
        <v>0</v>
      </c>
      <c r="E317" s="18">
        <f t="shared" si="45"/>
        <v>21442</v>
      </c>
      <c r="F317" s="21">
        <v>21442</v>
      </c>
      <c r="G317" s="18">
        <v>888</v>
      </c>
      <c r="H317" s="22">
        <v>0</v>
      </c>
      <c r="I317" s="18">
        <f t="shared" si="46"/>
        <v>24.146396396396398</v>
      </c>
      <c r="J317" s="21">
        <f t="shared" si="47"/>
        <v>24.146396396396398</v>
      </c>
      <c r="K317" s="18">
        <v>0</v>
      </c>
      <c r="L317" s="18">
        <f t="shared" si="48"/>
        <v>42884</v>
      </c>
      <c r="M317" s="18">
        <v>42884</v>
      </c>
      <c r="N317" s="20">
        <v>893</v>
      </c>
      <c r="O317" s="22">
        <v>0</v>
      </c>
      <c r="P317" s="18">
        <f t="shared" si="49"/>
        <v>48.022396416573351</v>
      </c>
      <c r="Q317" s="21">
        <f t="shared" si="50"/>
        <v>48.022396416573351</v>
      </c>
      <c r="R317" s="22">
        <f t="shared" si="51"/>
        <v>0</v>
      </c>
      <c r="S317" s="22">
        <f t="shared" si="51"/>
        <v>64326</v>
      </c>
      <c r="T317" s="51">
        <f t="shared" si="51"/>
        <v>64326</v>
      </c>
      <c r="U317" s="53">
        <f t="shared" si="51"/>
        <v>1781</v>
      </c>
      <c r="V317" s="18">
        <f t="shared" si="52"/>
        <v>0</v>
      </c>
      <c r="W317" s="21">
        <f t="shared" si="53"/>
        <v>36.117911285794499</v>
      </c>
      <c r="X317" s="44">
        <f t="shared" si="54"/>
        <v>36.117911285794499</v>
      </c>
    </row>
    <row r="318" spans="1:24">
      <c r="A318" s="17">
        <v>2754</v>
      </c>
      <c r="B318" s="3">
        <v>1</v>
      </c>
      <c r="C318" s="3" t="s">
        <v>324</v>
      </c>
      <c r="D318" s="22">
        <v>0</v>
      </c>
      <c r="E318" s="18">
        <f t="shared" si="45"/>
        <v>10536</v>
      </c>
      <c r="F318" s="21">
        <v>10536</v>
      </c>
      <c r="G318" s="18">
        <v>493</v>
      </c>
      <c r="H318" s="22">
        <v>0</v>
      </c>
      <c r="I318" s="18">
        <f t="shared" si="46"/>
        <v>21.371196754563893</v>
      </c>
      <c r="J318" s="21">
        <f t="shared" si="47"/>
        <v>21.371196754563893</v>
      </c>
      <c r="K318" s="18">
        <v>0</v>
      </c>
      <c r="L318" s="18">
        <f t="shared" si="48"/>
        <v>21073</v>
      </c>
      <c r="M318" s="18">
        <v>21073</v>
      </c>
      <c r="N318" s="20">
        <v>480</v>
      </c>
      <c r="O318" s="22">
        <v>0</v>
      </c>
      <c r="P318" s="18">
        <f t="shared" si="49"/>
        <v>43.90208333333333</v>
      </c>
      <c r="Q318" s="21">
        <f t="shared" si="50"/>
        <v>43.90208333333333</v>
      </c>
      <c r="R318" s="22">
        <f t="shared" si="51"/>
        <v>0</v>
      </c>
      <c r="S318" s="22">
        <f t="shared" si="51"/>
        <v>31609</v>
      </c>
      <c r="T318" s="51">
        <f t="shared" si="51"/>
        <v>31609</v>
      </c>
      <c r="U318" s="53">
        <f t="shared" si="51"/>
        <v>973</v>
      </c>
      <c r="V318" s="18">
        <f t="shared" si="52"/>
        <v>0</v>
      </c>
      <c r="W318" s="21">
        <f t="shared" si="53"/>
        <v>32.486125385405963</v>
      </c>
      <c r="X318" s="44">
        <f t="shared" si="54"/>
        <v>32.486125385405963</v>
      </c>
    </row>
    <row r="319" spans="1:24">
      <c r="A319" s="17">
        <v>2759</v>
      </c>
      <c r="B319" s="3">
        <v>1</v>
      </c>
      <c r="C319" s="3" t="s">
        <v>325</v>
      </c>
      <c r="D319" s="22">
        <v>0</v>
      </c>
      <c r="E319" s="18">
        <f t="shared" si="45"/>
        <v>5686</v>
      </c>
      <c r="F319" s="21">
        <v>5686</v>
      </c>
      <c r="G319" s="18">
        <v>226</v>
      </c>
      <c r="H319" s="22">
        <v>0</v>
      </c>
      <c r="I319" s="18">
        <f t="shared" si="46"/>
        <v>25.159292035398231</v>
      </c>
      <c r="J319" s="21">
        <f t="shared" si="47"/>
        <v>25.159292035398231</v>
      </c>
      <c r="K319" s="18">
        <v>0</v>
      </c>
      <c r="L319" s="18">
        <f t="shared" si="48"/>
        <v>11372</v>
      </c>
      <c r="M319" s="18">
        <v>11372</v>
      </c>
      <c r="N319" s="20">
        <v>226</v>
      </c>
      <c r="O319" s="22">
        <v>0</v>
      </c>
      <c r="P319" s="18">
        <f t="shared" si="49"/>
        <v>50.318584070796462</v>
      </c>
      <c r="Q319" s="21">
        <f t="shared" si="50"/>
        <v>50.318584070796462</v>
      </c>
      <c r="R319" s="22">
        <f t="shared" si="51"/>
        <v>0</v>
      </c>
      <c r="S319" s="22">
        <f t="shared" si="51"/>
        <v>17058</v>
      </c>
      <c r="T319" s="51">
        <f t="shared" si="51"/>
        <v>17058</v>
      </c>
      <c r="U319" s="53">
        <f t="shared" si="51"/>
        <v>452</v>
      </c>
      <c r="V319" s="18">
        <f t="shared" si="52"/>
        <v>0</v>
      </c>
      <c r="W319" s="21">
        <f t="shared" si="53"/>
        <v>37.738938053097343</v>
      </c>
      <c r="X319" s="44">
        <f t="shared" si="54"/>
        <v>37.738938053097343</v>
      </c>
    </row>
    <row r="320" spans="1:24">
      <c r="A320" s="17">
        <v>2769</v>
      </c>
      <c r="B320" s="3">
        <v>1</v>
      </c>
      <c r="C320" s="3" t="s">
        <v>326</v>
      </c>
      <c r="D320" s="22">
        <v>0</v>
      </c>
      <c r="E320" s="18">
        <f t="shared" si="45"/>
        <v>23149</v>
      </c>
      <c r="F320" s="21">
        <v>23149</v>
      </c>
      <c r="G320" s="18">
        <v>965</v>
      </c>
      <c r="H320" s="22">
        <v>0</v>
      </c>
      <c r="I320" s="18">
        <f t="shared" si="46"/>
        <v>23.988601036269429</v>
      </c>
      <c r="J320" s="21">
        <f t="shared" si="47"/>
        <v>23.988601036269429</v>
      </c>
      <c r="K320" s="18">
        <v>0</v>
      </c>
      <c r="L320" s="18">
        <f t="shared" si="48"/>
        <v>46299</v>
      </c>
      <c r="M320" s="18">
        <v>46299</v>
      </c>
      <c r="N320" s="20">
        <v>979</v>
      </c>
      <c r="O320" s="22">
        <v>0</v>
      </c>
      <c r="P320" s="18">
        <f t="shared" si="49"/>
        <v>47.292134831460672</v>
      </c>
      <c r="Q320" s="21">
        <f t="shared" si="50"/>
        <v>47.292134831460672</v>
      </c>
      <c r="R320" s="22">
        <f t="shared" si="51"/>
        <v>0</v>
      </c>
      <c r="S320" s="22">
        <f t="shared" si="51"/>
        <v>69448</v>
      </c>
      <c r="T320" s="51">
        <f t="shared" si="51"/>
        <v>69448</v>
      </c>
      <c r="U320" s="53">
        <f t="shared" si="51"/>
        <v>1944</v>
      </c>
      <c r="V320" s="18">
        <f t="shared" si="52"/>
        <v>0</v>
      </c>
      <c r="W320" s="21">
        <f t="shared" si="53"/>
        <v>35.724279835390945</v>
      </c>
      <c r="X320" s="44">
        <f t="shared" si="54"/>
        <v>35.724279835390945</v>
      </c>
    </row>
    <row r="321" spans="1:24">
      <c r="A321" s="17">
        <v>2805</v>
      </c>
      <c r="B321" s="3">
        <v>1</v>
      </c>
      <c r="C321" s="3" t="s">
        <v>327</v>
      </c>
      <c r="D321" s="22">
        <v>0</v>
      </c>
      <c r="E321" s="18">
        <f t="shared" si="45"/>
        <v>24417</v>
      </c>
      <c r="F321" s="21">
        <v>24417</v>
      </c>
      <c r="G321" s="18">
        <v>1136</v>
      </c>
      <c r="H321" s="22">
        <v>0</v>
      </c>
      <c r="I321" s="18">
        <f t="shared" si="46"/>
        <v>21.493838028169016</v>
      </c>
      <c r="J321" s="21">
        <f t="shared" si="47"/>
        <v>21.493838028169016</v>
      </c>
      <c r="K321" s="18">
        <v>0</v>
      </c>
      <c r="L321" s="18">
        <f t="shared" si="48"/>
        <v>48835</v>
      </c>
      <c r="M321" s="18">
        <v>48835</v>
      </c>
      <c r="N321" s="20">
        <v>1128</v>
      </c>
      <c r="O321" s="22">
        <v>0</v>
      </c>
      <c r="P321" s="18">
        <f t="shared" si="49"/>
        <v>43.293439716312058</v>
      </c>
      <c r="Q321" s="21">
        <f t="shared" si="50"/>
        <v>43.293439716312058</v>
      </c>
      <c r="R321" s="22">
        <f t="shared" si="51"/>
        <v>0</v>
      </c>
      <c r="S321" s="22">
        <f t="shared" si="51"/>
        <v>73252</v>
      </c>
      <c r="T321" s="51">
        <f t="shared" si="51"/>
        <v>73252</v>
      </c>
      <c r="U321" s="53">
        <f t="shared" si="51"/>
        <v>2264</v>
      </c>
      <c r="V321" s="18">
        <f t="shared" si="52"/>
        <v>0</v>
      </c>
      <c r="W321" s="21">
        <f t="shared" si="53"/>
        <v>32.35512367491166</v>
      </c>
      <c r="X321" s="44">
        <f t="shared" si="54"/>
        <v>32.35512367491166</v>
      </c>
    </row>
    <row r="322" spans="1:24">
      <c r="A322" s="17">
        <v>2835</v>
      </c>
      <c r="B322" s="3">
        <v>1</v>
      </c>
      <c r="C322" s="3" t="s">
        <v>328</v>
      </c>
      <c r="D322" s="22">
        <v>0</v>
      </c>
      <c r="E322" s="18">
        <f t="shared" si="45"/>
        <v>13617</v>
      </c>
      <c r="F322" s="21">
        <v>13617</v>
      </c>
      <c r="G322" s="18">
        <v>558</v>
      </c>
      <c r="H322" s="22">
        <v>0</v>
      </c>
      <c r="I322" s="18">
        <f t="shared" si="46"/>
        <v>24.403225806451612</v>
      </c>
      <c r="J322" s="21">
        <f t="shared" si="47"/>
        <v>24.403225806451612</v>
      </c>
      <c r="K322" s="18">
        <v>0</v>
      </c>
      <c r="L322" s="18">
        <f t="shared" si="48"/>
        <v>27234</v>
      </c>
      <c r="M322" s="18">
        <v>27234</v>
      </c>
      <c r="N322" s="20">
        <v>535</v>
      </c>
      <c r="O322" s="22">
        <v>0</v>
      </c>
      <c r="P322" s="18">
        <f t="shared" si="49"/>
        <v>50.904672897196264</v>
      </c>
      <c r="Q322" s="21">
        <f t="shared" si="50"/>
        <v>50.904672897196264</v>
      </c>
      <c r="R322" s="22">
        <f t="shared" si="51"/>
        <v>0</v>
      </c>
      <c r="S322" s="22">
        <f t="shared" si="51"/>
        <v>40851</v>
      </c>
      <c r="T322" s="51">
        <f t="shared" si="51"/>
        <v>40851</v>
      </c>
      <c r="U322" s="53">
        <f t="shared" si="51"/>
        <v>1093</v>
      </c>
      <c r="V322" s="18">
        <f t="shared" si="52"/>
        <v>0</v>
      </c>
      <c r="W322" s="21">
        <f t="shared" si="53"/>
        <v>37.375114364135406</v>
      </c>
      <c r="X322" s="44">
        <f t="shared" si="54"/>
        <v>37.375114364135406</v>
      </c>
    </row>
    <row r="323" spans="1:24">
      <c r="A323" s="17">
        <v>2853</v>
      </c>
      <c r="B323" s="3">
        <v>1</v>
      </c>
      <c r="C323" s="3" t="s">
        <v>329</v>
      </c>
      <c r="D323" s="22">
        <v>0</v>
      </c>
      <c r="E323" s="18">
        <f t="shared" si="45"/>
        <v>21854</v>
      </c>
      <c r="F323" s="21">
        <v>21854</v>
      </c>
      <c r="G323" s="18">
        <v>749</v>
      </c>
      <c r="H323" s="22">
        <v>0</v>
      </c>
      <c r="I323" s="18">
        <f t="shared" si="46"/>
        <v>29.177570093457945</v>
      </c>
      <c r="J323" s="21">
        <f t="shared" si="47"/>
        <v>29.177570093457945</v>
      </c>
      <c r="K323" s="18">
        <v>0</v>
      </c>
      <c r="L323" s="18">
        <f t="shared" si="48"/>
        <v>43709</v>
      </c>
      <c r="M323" s="18">
        <v>43709</v>
      </c>
      <c r="N323" s="20">
        <v>743</v>
      </c>
      <c r="O323" s="22">
        <v>0</v>
      </c>
      <c r="P323" s="18">
        <f t="shared" si="49"/>
        <v>58.827725437415879</v>
      </c>
      <c r="Q323" s="21">
        <f t="shared" si="50"/>
        <v>58.827725437415879</v>
      </c>
      <c r="R323" s="22">
        <f t="shared" si="51"/>
        <v>0</v>
      </c>
      <c r="S323" s="22">
        <f t="shared" si="51"/>
        <v>65563</v>
      </c>
      <c r="T323" s="51">
        <f t="shared" si="51"/>
        <v>65563</v>
      </c>
      <c r="U323" s="53">
        <f t="shared" si="51"/>
        <v>1492</v>
      </c>
      <c r="V323" s="18">
        <f t="shared" si="52"/>
        <v>0</v>
      </c>
      <c r="W323" s="21">
        <f t="shared" si="53"/>
        <v>43.943029490616624</v>
      </c>
      <c r="X323" s="44">
        <f t="shared" si="54"/>
        <v>43.943029490616624</v>
      </c>
    </row>
    <row r="324" spans="1:24">
      <c r="A324" s="17">
        <v>2854</v>
      </c>
      <c r="B324" s="3">
        <v>1</v>
      </c>
      <c r="C324" s="3" t="s">
        <v>330</v>
      </c>
      <c r="D324" s="22">
        <v>0</v>
      </c>
      <c r="E324" s="18">
        <f t="shared" si="45"/>
        <v>12325</v>
      </c>
      <c r="F324" s="21">
        <v>12325</v>
      </c>
      <c r="G324" s="18">
        <v>483</v>
      </c>
      <c r="H324" s="22">
        <v>0</v>
      </c>
      <c r="I324" s="18">
        <f t="shared" si="46"/>
        <v>25.5175983436853</v>
      </c>
      <c r="J324" s="21">
        <f t="shared" si="47"/>
        <v>25.5175983436853</v>
      </c>
      <c r="K324" s="18">
        <v>0</v>
      </c>
      <c r="L324" s="18">
        <f t="shared" si="48"/>
        <v>24650</v>
      </c>
      <c r="M324" s="18">
        <v>24650</v>
      </c>
      <c r="N324" s="20">
        <v>470</v>
      </c>
      <c r="O324" s="22">
        <v>0</v>
      </c>
      <c r="P324" s="18">
        <f t="shared" si="49"/>
        <v>52.446808510638299</v>
      </c>
      <c r="Q324" s="21">
        <f t="shared" si="50"/>
        <v>52.446808510638299</v>
      </c>
      <c r="R324" s="22">
        <f t="shared" si="51"/>
        <v>0</v>
      </c>
      <c r="S324" s="22">
        <f t="shared" si="51"/>
        <v>36975</v>
      </c>
      <c r="T324" s="51">
        <f t="shared" si="51"/>
        <v>36975</v>
      </c>
      <c r="U324" s="53">
        <f t="shared" si="51"/>
        <v>953</v>
      </c>
      <c r="V324" s="18">
        <f t="shared" si="52"/>
        <v>0</v>
      </c>
      <c r="W324" s="21">
        <f t="shared" si="53"/>
        <v>38.798530954879325</v>
      </c>
      <c r="X324" s="44">
        <f t="shared" si="54"/>
        <v>38.798530954879325</v>
      </c>
    </row>
    <row r="325" spans="1:24">
      <c r="A325" s="17">
        <v>2856</v>
      </c>
      <c r="B325" s="3">
        <v>1</v>
      </c>
      <c r="C325" s="3" t="s">
        <v>331</v>
      </c>
      <c r="D325" s="22">
        <v>0</v>
      </c>
      <c r="E325" s="18">
        <f t="shared" si="45"/>
        <v>7964</v>
      </c>
      <c r="F325" s="21">
        <v>7964</v>
      </c>
      <c r="G325" s="18">
        <v>299</v>
      </c>
      <c r="H325" s="22">
        <v>0</v>
      </c>
      <c r="I325" s="18">
        <f t="shared" si="46"/>
        <v>26.635451505016722</v>
      </c>
      <c r="J325" s="21">
        <f t="shared" si="47"/>
        <v>26.635451505016722</v>
      </c>
      <c r="K325" s="18">
        <v>0</v>
      </c>
      <c r="L325" s="18">
        <f t="shared" si="48"/>
        <v>15929</v>
      </c>
      <c r="M325" s="18">
        <v>15929</v>
      </c>
      <c r="N325" s="20">
        <v>291</v>
      </c>
      <c r="O325" s="22">
        <v>0</v>
      </c>
      <c r="P325" s="18">
        <f t="shared" si="49"/>
        <v>54.738831615120276</v>
      </c>
      <c r="Q325" s="21">
        <f t="shared" si="50"/>
        <v>54.738831615120276</v>
      </c>
      <c r="R325" s="22">
        <f t="shared" si="51"/>
        <v>0</v>
      </c>
      <c r="S325" s="22">
        <f t="shared" si="51"/>
        <v>23893</v>
      </c>
      <c r="T325" s="51">
        <f t="shared" si="51"/>
        <v>23893</v>
      </c>
      <c r="U325" s="53">
        <f t="shared" si="51"/>
        <v>590</v>
      </c>
      <c r="V325" s="18">
        <f t="shared" si="52"/>
        <v>0</v>
      </c>
      <c r="W325" s="21">
        <f t="shared" si="53"/>
        <v>40.496610169491525</v>
      </c>
      <c r="X325" s="44">
        <f t="shared" si="54"/>
        <v>40.496610169491525</v>
      </c>
    </row>
    <row r="326" spans="1:24">
      <c r="A326" s="17">
        <v>2859</v>
      </c>
      <c r="B326" s="3">
        <v>1</v>
      </c>
      <c r="C326" s="3" t="s">
        <v>332</v>
      </c>
      <c r="D326" s="22">
        <v>0</v>
      </c>
      <c r="E326" s="18">
        <f t="shared" si="45"/>
        <v>34164</v>
      </c>
      <c r="F326" s="21">
        <v>34164</v>
      </c>
      <c r="G326" s="18">
        <v>1566</v>
      </c>
      <c r="H326" s="22">
        <v>0</v>
      </c>
      <c r="I326" s="18">
        <f t="shared" si="46"/>
        <v>21.816091954022987</v>
      </c>
      <c r="J326" s="21">
        <f t="shared" si="47"/>
        <v>21.816091954022987</v>
      </c>
      <c r="K326" s="18">
        <v>0</v>
      </c>
      <c r="L326" s="18">
        <f t="shared" si="48"/>
        <v>68329</v>
      </c>
      <c r="M326" s="18">
        <v>68329</v>
      </c>
      <c r="N326" s="20">
        <v>1579</v>
      </c>
      <c r="O326" s="22">
        <v>0</v>
      </c>
      <c r="P326" s="18">
        <f t="shared" si="49"/>
        <v>43.273590880303992</v>
      </c>
      <c r="Q326" s="21">
        <f t="shared" si="50"/>
        <v>43.273590880303992</v>
      </c>
      <c r="R326" s="22">
        <f t="shared" si="51"/>
        <v>0</v>
      </c>
      <c r="S326" s="22">
        <f t="shared" si="51"/>
        <v>102493</v>
      </c>
      <c r="T326" s="51">
        <f t="shared" si="51"/>
        <v>102493</v>
      </c>
      <c r="U326" s="53">
        <f t="shared" si="51"/>
        <v>3145</v>
      </c>
      <c r="V326" s="18">
        <f t="shared" si="52"/>
        <v>0</v>
      </c>
      <c r="W326" s="21">
        <f t="shared" si="53"/>
        <v>32.589189189189192</v>
      </c>
      <c r="X326" s="44">
        <f t="shared" si="54"/>
        <v>32.589189189189192</v>
      </c>
    </row>
    <row r="327" spans="1:24">
      <c r="A327" s="17">
        <v>2860</v>
      </c>
      <c r="B327" s="3">
        <v>1</v>
      </c>
      <c r="C327" s="3" t="s">
        <v>333</v>
      </c>
      <c r="D327" s="22">
        <v>0</v>
      </c>
      <c r="E327" s="18">
        <f t="shared" si="45"/>
        <v>29247</v>
      </c>
      <c r="F327" s="21">
        <v>29247</v>
      </c>
      <c r="G327" s="18">
        <v>1135</v>
      </c>
      <c r="H327" s="22">
        <v>0</v>
      </c>
      <c r="I327" s="18">
        <f t="shared" si="46"/>
        <v>25.768281938325991</v>
      </c>
      <c r="J327" s="21">
        <f t="shared" si="47"/>
        <v>25.768281938325991</v>
      </c>
      <c r="K327" s="18">
        <v>0</v>
      </c>
      <c r="L327" s="18">
        <f t="shared" si="48"/>
        <v>58495</v>
      </c>
      <c r="M327" s="18">
        <v>58495</v>
      </c>
      <c r="N327" s="20">
        <v>1117</v>
      </c>
      <c r="O327" s="22">
        <v>0</v>
      </c>
      <c r="P327" s="18">
        <f t="shared" si="49"/>
        <v>52.367949865711729</v>
      </c>
      <c r="Q327" s="21">
        <f t="shared" si="50"/>
        <v>52.367949865711729</v>
      </c>
      <c r="R327" s="22">
        <f t="shared" si="51"/>
        <v>0</v>
      </c>
      <c r="S327" s="22">
        <f t="shared" si="51"/>
        <v>87742</v>
      </c>
      <c r="T327" s="51">
        <f t="shared" si="51"/>
        <v>87742</v>
      </c>
      <c r="U327" s="53">
        <f t="shared" si="51"/>
        <v>2252</v>
      </c>
      <c r="V327" s="18">
        <f t="shared" si="52"/>
        <v>0</v>
      </c>
      <c r="W327" s="21">
        <f t="shared" si="53"/>
        <v>38.961811722912969</v>
      </c>
      <c r="X327" s="44">
        <f t="shared" si="54"/>
        <v>38.961811722912969</v>
      </c>
    </row>
    <row r="328" spans="1:24">
      <c r="A328" s="17">
        <v>2884</v>
      </c>
      <c r="B328" s="3">
        <v>1</v>
      </c>
      <c r="C328" s="3" t="s">
        <v>334</v>
      </c>
      <c r="D328" s="22">
        <v>0</v>
      </c>
      <c r="E328" s="18">
        <f t="shared" si="45"/>
        <v>9908</v>
      </c>
      <c r="F328" s="21">
        <v>9908</v>
      </c>
      <c r="G328" s="18">
        <v>379</v>
      </c>
      <c r="H328" s="22">
        <v>0</v>
      </c>
      <c r="I328" s="18">
        <f t="shared" si="46"/>
        <v>26.142480211081793</v>
      </c>
      <c r="J328" s="21">
        <f t="shared" si="47"/>
        <v>26.142480211081793</v>
      </c>
      <c r="K328" s="18">
        <v>0</v>
      </c>
      <c r="L328" s="18">
        <f t="shared" si="48"/>
        <v>19816</v>
      </c>
      <c r="M328" s="18">
        <v>19816</v>
      </c>
      <c r="N328" s="20">
        <v>364</v>
      </c>
      <c r="O328" s="22">
        <v>0</v>
      </c>
      <c r="P328" s="18">
        <f t="shared" si="49"/>
        <v>54.439560439560438</v>
      </c>
      <c r="Q328" s="21">
        <f t="shared" si="50"/>
        <v>54.439560439560438</v>
      </c>
      <c r="R328" s="22">
        <f t="shared" si="51"/>
        <v>0</v>
      </c>
      <c r="S328" s="22">
        <f t="shared" si="51"/>
        <v>29724</v>
      </c>
      <c r="T328" s="51">
        <f t="shared" si="51"/>
        <v>29724</v>
      </c>
      <c r="U328" s="53">
        <f t="shared" si="51"/>
        <v>743</v>
      </c>
      <c r="V328" s="18">
        <f t="shared" si="52"/>
        <v>0</v>
      </c>
      <c r="W328" s="21">
        <f t="shared" si="53"/>
        <v>40.005383580080753</v>
      </c>
      <c r="X328" s="44">
        <f t="shared" si="54"/>
        <v>40.005383580080753</v>
      </c>
    </row>
    <row r="329" spans="1:24">
      <c r="A329" s="17">
        <v>2886</v>
      </c>
      <c r="B329" s="3">
        <v>1</v>
      </c>
      <c r="C329" s="3" t="s">
        <v>335</v>
      </c>
      <c r="D329" s="22">
        <v>0</v>
      </c>
      <c r="E329" s="18">
        <f t="shared" si="45"/>
        <v>6325</v>
      </c>
      <c r="F329" s="21">
        <v>6325</v>
      </c>
      <c r="G329" s="18">
        <v>338</v>
      </c>
      <c r="H329" s="22">
        <v>0</v>
      </c>
      <c r="I329" s="18">
        <f t="shared" si="46"/>
        <v>18.713017751479288</v>
      </c>
      <c r="J329" s="21">
        <f t="shared" si="47"/>
        <v>18.713017751479288</v>
      </c>
      <c r="K329" s="18">
        <v>0</v>
      </c>
      <c r="L329" s="18">
        <f t="shared" si="48"/>
        <v>12651</v>
      </c>
      <c r="M329" s="18">
        <v>12651</v>
      </c>
      <c r="N329" s="20">
        <v>340</v>
      </c>
      <c r="O329" s="22">
        <v>0</v>
      </c>
      <c r="P329" s="18">
        <f t="shared" si="49"/>
        <v>37.208823529411767</v>
      </c>
      <c r="Q329" s="21">
        <f t="shared" si="50"/>
        <v>37.208823529411767</v>
      </c>
      <c r="R329" s="22">
        <f t="shared" si="51"/>
        <v>0</v>
      </c>
      <c r="S329" s="22">
        <f t="shared" si="51"/>
        <v>18976</v>
      </c>
      <c r="T329" s="51">
        <f t="shared" si="51"/>
        <v>18976</v>
      </c>
      <c r="U329" s="53">
        <f t="shared" si="51"/>
        <v>678</v>
      </c>
      <c r="V329" s="18">
        <f t="shared" si="52"/>
        <v>0</v>
      </c>
      <c r="W329" s="21">
        <f t="shared" si="53"/>
        <v>27.9882005899705</v>
      </c>
      <c r="X329" s="44">
        <f t="shared" si="54"/>
        <v>27.9882005899705</v>
      </c>
    </row>
    <row r="330" spans="1:24">
      <c r="A330" s="17">
        <v>2888</v>
      </c>
      <c r="B330" s="3">
        <v>1</v>
      </c>
      <c r="C330" s="3" t="s">
        <v>336</v>
      </c>
      <c r="D330" s="22">
        <v>0</v>
      </c>
      <c r="E330" s="18">
        <f t="shared" si="45"/>
        <v>8293</v>
      </c>
      <c r="F330" s="21">
        <v>8293</v>
      </c>
      <c r="G330" s="18">
        <v>336</v>
      </c>
      <c r="H330" s="22">
        <v>0</v>
      </c>
      <c r="I330" s="18">
        <f t="shared" si="46"/>
        <v>24.68154761904762</v>
      </c>
      <c r="J330" s="21">
        <f t="shared" si="47"/>
        <v>24.68154761904762</v>
      </c>
      <c r="K330" s="18">
        <v>0</v>
      </c>
      <c r="L330" s="18">
        <f t="shared" si="48"/>
        <v>16585</v>
      </c>
      <c r="M330" s="18">
        <v>16585</v>
      </c>
      <c r="N330" s="20">
        <v>337</v>
      </c>
      <c r="O330" s="22">
        <v>0</v>
      </c>
      <c r="P330" s="18">
        <f t="shared" si="49"/>
        <v>49.213649851632049</v>
      </c>
      <c r="Q330" s="21">
        <f t="shared" si="50"/>
        <v>49.213649851632049</v>
      </c>
      <c r="R330" s="22">
        <f t="shared" si="51"/>
        <v>0</v>
      </c>
      <c r="S330" s="22">
        <f t="shared" si="51"/>
        <v>24878</v>
      </c>
      <c r="T330" s="51">
        <f t="shared" si="51"/>
        <v>24878</v>
      </c>
      <c r="U330" s="53">
        <f t="shared" ref="U330" si="55">G330+N330</f>
        <v>673</v>
      </c>
      <c r="V330" s="18">
        <f t="shared" si="52"/>
        <v>0</v>
      </c>
      <c r="W330" s="21">
        <f t="shared" si="53"/>
        <v>36.965824665676074</v>
      </c>
      <c r="X330" s="44">
        <f t="shared" si="54"/>
        <v>36.965824665676074</v>
      </c>
    </row>
    <row r="331" spans="1:24">
      <c r="A331" s="17">
        <v>2889</v>
      </c>
      <c r="B331" s="3">
        <v>1</v>
      </c>
      <c r="C331" s="3" t="s">
        <v>337</v>
      </c>
      <c r="D331" s="22">
        <v>0</v>
      </c>
      <c r="E331" s="18">
        <f t="shared" ref="E331:E394" si="56">F331</f>
        <v>16422</v>
      </c>
      <c r="F331" s="21">
        <v>16422</v>
      </c>
      <c r="G331" s="18">
        <v>727</v>
      </c>
      <c r="H331" s="22">
        <v>0</v>
      </c>
      <c r="I331" s="18">
        <f t="shared" ref="I331:I394" si="57">F331/G331</f>
        <v>22.588720770288859</v>
      </c>
      <c r="J331" s="21">
        <f t="shared" ref="J331:J394" si="58">F331/G331</f>
        <v>22.588720770288859</v>
      </c>
      <c r="K331" s="18">
        <v>0</v>
      </c>
      <c r="L331" s="18">
        <f t="shared" ref="L331:L394" si="59">M331</f>
        <v>32844</v>
      </c>
      <c r="M331" s="18">
        <v>32844</v>
      </c>
      <c r="N331" s="20">
        <v>737</v>
      </c>
      <c r="O331" s="22">
        <v>0</v>
      </c>
      <c r="P331" s="18">
        <f t="shared" ref="P331:P394" si="60">M331/N331</f>
        <v>44.564450474898237</v>
      </c>
      <c r="Q331" s="21">
        <f t="shared" ref="Q331:Q394" si="61">M331/N331</f>
        <v>44.564450474898237</v>
      </c>
      <c r="R331" s="22">
        <f t="shared" ref="R331:U394" si="62">D331+K331</f>
        <v>0</v>
      </c>
      <c r="S331" s="22">
        <f t="shared" si="62"/>
        <v>49266</v>
      </c>
      <c r="T331" s="51">
        <f t="shared" si="62"/>
        <v>49266</v>
      </c>
      <c r="U331" s="53">
        <f t="shared" si="62"/>
        <v>1464</v>
      </c>
      <c r="V331" s="18">
        <f t="shared" ref="V331:V394" si="63">R331/U331</f>
        <v>0</v>
      </c>
      <c r="W331" s="21">
        <f t="shared" ref="W331:W394" si="64">S331/U331</f>
        <v>33.651639344262293</v>
      </c>
      <c r="X331" s="44">
        <f t="shared" ref="X331:X394" si="65">T331/U331</f>
        <v>33.651639344262293</v>
      </c>
    </row>
    <row r="332" spans="1:24">
      <c r="A332" s="17">
        <v>2890</v>
      </c>
      <c r="B332" s="3">
        <v>1</v>
      </c>
      <c r="C332" s="3" t="s">
        <v>338</v>
      </c>
      <c r="D332" s="22">
        <v>0</v>
      </c>
      <c r="E332" s="18">
        <f t="shared" si="56"/>
        <v>14321</v>
      </c>
      <c r="F332" s="21">
        <v>14321</v>
      </c>
      <c r="G332" s="18">
        <v>509</v>
      </c>
      <c r="H332" s="22">
        <v>0</v>
      </c>
      <c r="I332" s="18">
        <f t="shared" si="57"/>
        <v>28.13555992141454</v>
      </c>
      <c r="J332" s="21">
        <f t="shared" si="58"/>
        <v>28.13555992141454</v>
      </c>
      <c r="K332" s="18">
        <v>0</v>
      </c>
      <c r="L332" s="18">
        <f t="shared" si="59"/>
        <v>28642</v>
      </c>
      <c r="M332" s="18">
        <v>28642</v>
      </c>
      <c r="N332" s="20">
        <v>496</v>
      </c>
      <c r="O332" s="22">
        <v>0</v>
      </c>
      <c r="P332" s="18">
        <f t="shared" si="60"/>
        <v>57.74596774193548</v>
      </c>
      <c r="Q332" s="21">
        <f t="shared" si="61"/>
        <v>57.74596774193548</v>
      </c>
      <c r="R332" s="22">
        <f t="shared" si="62"/>
        <v>0</v>
      </c>
      <c r="S332" s="22">
        <f t="shared" si="62"/>
        <v>42963</v>
      </c>
      <c r="T332" s="51">
        <f t="shared" si="62"/>
        <v>42963</v>
      </c>
      <c r="U332" s="53">
        <f t="shared" si="62"/>
        <v>1005</v>
      </c>
      <c r="V332" s="18">
        <f t="shared" si="63"/>
        <v>0</v>
      </c>
      <c r="W332" s="21">
        <f t="shared" si="64"/>
        <v>42.749253731343281</v>
      </c>
      <c r="X332" s="44">
        <f t="shared" si="65"/>
        <v>42.749253731343281</v>
      </c>
    </row>
    <row r="333" spans="1:24">
      <c r="A333" s="17">
        <v>2895</v>
      </c>
      <c r="B333" s="3">
        <v>1</v>
      </c>
      <c r="C333" s="3" t="s">
        <v>339</v>
      </c>
      <c r="D333" s="22">
        <v>0</v>
      </c>
      <c r="E333" s="18">
        <f t="shared" si="56"/>
        <v>31097</v>
      </c>
      <c r="F333" s="21">
        <v>31097</v>
      </c>
      <c r="G333" s="18">
        <v>1175</v>
      </c>
      <c r="H333" s="22">
        <v>0</v>
      </c>
      <c r="I333" s="18">
        <f t="shared" si="57"/>
        <v>26.465531914893617</v>
      </c>
      <c r="J333" s="21">
        <f t="shared" si="58"/>
        <v>26.465531914893617</v>
      </c>
      <c r="K333" s="18">
        <v>0</v>
      </c>
      <c r="L333" s="18">
        <f t="shared" si="59"/>
        <v>62196</v>
      </c>
      <c r="M333" s="18">
        <v>62196</v>
      </c>
      <c r="N333" s="20">
        <v>1170</v>
      </c>
      <c r="O333" s="22">
        <v>0</v>
      </c>
      <c r="P333" s="18">
        <f t="shared" si="60"/>
        <v>53.158974358974362</v>
      </c>
      <c r="Q333" s="21">
        <f t="shared" si="61"/>
        <v>53.158974358974362</v>
      </c>
      <c r="R333" s="22">
        <f t="shared" si="62"/>
        <v>0</v>
      </c>
      <c r="S333" s="22">
        <f t="shared" si="62"/>
        <v>93293</v>
      </c>
      <c r="T333" s="51">
        <f t="shared" si="62"/>
        <v>93293</v>
      </c>
      <c r="U333" s="53">
        <f t="shared" si="62"/>
        <v>2345</v>
      </c>
      <c r="V333" s="18">
        <f t="shared" si="63"/>
        <v>0</v>
      </c>
      <c r="W333" s="21">
        <f t="shared" si="64"/>
        <v>39.783795309168447</v>
      </c>
      <c r="X333" s="44">
        <f t="shared" si="65"/>
        <v>39.783795309168447</v>
      </c>
    </row>
    <row r="334" spans="1:24">
      <c r="A334" s="17">
        <v>2897</v>
      </c>
      <c r="B334" s="3">
        <v>1</v>
      </c>
      <c r="C334" s="3" t="s">
        <v>340</v>
      </c>
      <c r="D334" s="22">
        <v>0</v>
      </c>
      <c r="E334" s="18">
        <f t="shared" si="56"/>
        <v>27348</v>
      </c>
      <c r="F334" s="21">
        <v>27348</v>
      </c>
      <c r="G334" s="18">
        <v>1112</v>
      </c>
      <c r="H334" s="22">
        <v>0</v>
      </c>
      <c r="I334" s="18">
        <f t="shared" si="57"/>
        <v>24.593525179856115</v>
      </c>
      <c r="J334" s="21">
        <f t="shared" si="58"/>
        <v>24.593525179856115</v>
      </c>
      <c r="K334" s="18">
        <v>0</v>
      </c>
      <c r="L334" s="18">
        <f t="shared" si="59"/>
        <v>54697</v>
      </c>
      <c r="M334" s="18">
        <v>54697</v>
      </c>
      <c r="N334" s="20">
        <v>1099</v>
      </c>
      <c r="O334" s="22">
        <v>0</v>
      </c>
      <c r="P334" s="18">
        <f t="shared" si="60"/>
        <v>49.769790718835303</v>
      </c>
      <c r="Q334" s="21">
        <f t="shared" si="61"/>
        <v>49.769790718835303</v>
      </c>
      <c r="R334" s="22">
        <f t="shared" si="62"/>
        <v>0</v>
      </c>
      <c r="S334" s="22">
        <f t="shared" si="62"/>
        <v>82045</v>
      </c>
      <c r="T334" s="51">
        <f t="shared" si="62"/>
        <v>82045</v>
      </c>
      <c r="U334" s="53">
        <f t="shared" si="62"/>
        <v>2211</v>
      </c>
      <c r="V334" s="18">
        <f t="shared" si="63"/>
        <v>0</v>
      </c>
      <c r="W334" s="21">
        <f t="shared" si="64"/>
        <v>37.107643600180914</v>
      </c>
      <c r="X334" s="44">
        <f t="shared" si="65"/>
        <v>37.107643600180914</v>
      </c>
    </row>
    <row r="335" spans="1:24">
      <c r="A335" s="17">
        <v>2898</v>
      </c>
      <c r="B335" s="3">
        <v>1</v>
      </c>
      <c r="C335" s="3" t="s">
        <v>341</v>
      </c>
      <c r="D335" s="22">
        <v>0</v>
      </c>
      <c r="E335" s="18">
        <f t="shared" si="56"/>
        <v>11145</v>
      </c>
      <c r="F335" s="21">
        <v>11145</v>
      </c>
      <c r="G335" s="18">
        <v>383</v>
      </c>
      <c r="H335" s="22">
        <v>0</v>
      </c>
      <c r="I335" s="18">
        <f t="shared" si="57"/>
        <v>29.099216710182766</v>
      </c>
      <c r="J335" s="21">
        <f t="shared" si="58"/>
        <v>29.099216710182766</v>
      </c>
      <c r="K335" s="18">
        <v>0</v>
      </c>
      <c r="L335" s="18">
        <f t="shared" si="59"/>
        <v>22291</v>
      </c>
      <c r="M335" s="18">
        <v>22291</v>
      </c>
      <c r="N335" s="20">
        <v>374</v>
      </c>
      <c r="O335" s="22">
        <v>0</v>
      </c>
      <c r="P335" s="18">
        <f t="shared" si="60"/>
        <v>59.601604278074866</v>
      </c>
      <c r="Q335" s="21">
        <f t="shared" si="61"/>
        <v>59.601604278074866</v>
      </c>
      <c r="R335" s="22">
        <f t="shared" si="62"/>
        <v>0</v>
      </c>
      <c r="S335" s="22">
        <f t="shared" si="62"/>
        <v>33436</v>
      </c>
      <c r="T335" s="51">
        <f t="shared" si="62"/>
        <v>33436</v>
      </c>
      <c r="U335" s="53">
        <f t="shared" si="62"/>
        <v>757</v>
      </c>
      <c r="V335" s="18">
        <f t="shared" si="63"/>
        <v>0</v>
      </c>
      <c r="W335" s="21">
        <f t="shared" si="64"/>
        <v>44.169088507265521</v>
      </c>
      <c r="X335" s="44">
        <f t="shared" si="65"/>
        <v>44.169088507265521</v>
      </c>
    </row>
    <row r="336" spans="1:24">
      <c r="A336" s="17">
        <v>2899</v>
      </c>
      <c r="B336" s="3">
        <v>1</v>
      </c>
      <c r="C336" s="3" t="s">
        <v>342</v>
      </c>
      <c r="D336" s="22">
        <v>0</v>
      </c>
      <c r="E336" s="18">
        <f t="shared" si="56"/>
        <v>31543</v>
      </c>
      <c r="F336" s="21">
        <v>31543</v>
      </c>
      <c r="G336" s="18">
        <v>1454</v>
      </c>
      <c r="H336" s="22">
        <v>0</v>
      </c>
      <c r="I336" s="18">
        <f t="shared" si="57"/>
        <v>21.6939477303989</v>
      </c>
      <c r="J336" s="21">
        <f t="shared" si="58"/>
        <v>21.6939477303989</v>
      </c>
      <c r="K336" s="18">
        <v>0</v>
      </c>
      <c r="L336" s="18">
        <f t="shared" si="59"/>
        <v>63088</v>
      </c>
      <c r="M336" s="18">
        <v>63088</v>
      </c>
      <c r="N336" s="20">
        <v>1464</v>
      </c>
      <c r="O336" s="22">
        <v>0</v>
      </c>
      <c r="P336" s="18">
        <f t="shared" si="60"/>
        <v>43.092896174863391</v>
      </c>
      <c r="Q336" s="21">
        <f t="shared" si="61"/>
        <v>43.092896174863391</v>
      </c>
      <c r="R336" s="22">
        <f t="shared" si="62"/>
        <v>0</v>
      </c>
      <c r="S336" s="22">
        <f t="shared" si="62"/>
        <v>94631</v>
      </c>
      <c r="T336" s="51">
        <f t="shared" si="62"/>
        <v>94631</v>
      </c>
      <c r="U336" s="53">
        <f t="shared" si="62"/>
        <v>2918</v>
      </c>
      <c r="V336" s="18">
        <f t="shared" si="63"/>
        <v>0</v>
      </c>
      <c r="W336" s="21">
        <f t="shared" si="64"/>
        <v>32.430089102124739</v>
      </c>
      <c r="X336" s="44">
        <f t="shared" si="65"/>
        <v>32.430089102124739</v>
      </c>
    </row>
    <row r="337" spans="1:24">
      <c r="A337" s="17">
        <v>2902</v>
      </c>
      <c r="B337" s="3">
        <v>1</v>
      </c>
      <c r="C337" s="3" t="s">
        <v>343</v>
      </c>
      <c r="D337" s="22">
        <v>0</v>
      </c>
      <c r="E337" s="18">
        <f t="shared" si="56"/>
        <v>10654</v>
      </c>
      <c r="F337" s="21">
        <v>10654</v>
      </c>
      <c r="G337" s="18">
        <v>609</v>
      </c>
      <c r="H337" s="22">
        <v>0</v>
      </c>
      <c r="I337" s="18">
        <f t="shared" si="57"/>
        <v>17.494252873563219</v>
      </c>
      <c r="J337" s="21">
        <f t="shared" si="58"/>
        <v>17.494252873563219</v>
      </c>
      <c r="K337" s="18">
        <v>0</v>
      </c>
      <c r="L337" s="18">
        <f t="shared" si="59"/>
        <v>21308</v>
      </c>
      <c r="M337" s="18">
        <v>21308</v>
      </c>
      <c r="N337" s="20">
        <v>624</v>
      </c>
      <c r="O337" s="22">
        <v>0</v>
      </c>
      <c r="P337" s="18">
        <f t="shared" si="60"/>
        <v>34.147435897435898</v>
      </c>
      <c r="Q337" s="21">
        <f t="shared" si="61"/>
        <v>34.147435897435898</v>
      </c>
      <c r="R337" s="22">
        <f t="shared" si="62"/>
        <v>0</v>
      </c>
      <c r="S337" s="22">
        <f t="shared" si="62"/>
        <v>31962</v>
      </c>
      <c r="T337" s="51">
        <f t="shared" si="62"/>
        <v>31962</v>
      </c>
      <c r="U337" s="53">
        <f t="shared" si="62"/>
        <v>1233</v>
      </c>
      <c r="V337" s="18">
        <f t="shared" si="63"/>
        <v>0</v>
      </c>
      <c r="W337" s="21">
        <f t="shared" si="64"/>
        <v>25.922141119221411</v>
      </c>
      <c r="X337" s="44">
        <f t="shared" si="65"/>
        <v>25.922141119221411</v>
      </c>
    </row>
    <row r="338" spans="1:24">
      <c r="A338" s="17">
        <v>2903</v>
      </c>
      <c r="B338" s="3">
        <v>1</v>
      </c>
      <c r="C338" s="3" t="s">
        <v>344</v>
      </c>
      <c r="D338" s="22">
        <v>0</v>
      </c>
      <c r="E338" s="18">
        <f t="shared" si="56"/>
        <v>13422</v>
      </c>
      <c r="F338" s="21">
        <v>13422</v>
      </c>
      <c r="G338" s="18">
        <v>486</v>
      </c>
      <c r="H338" s="22">
        <v>0</v>
      </c>
      <c r="I338" s="18">
        <f t="shared" si="57"/>
        <v>27.617283950617285</v>
      </c>
      <c r="J338" s="21">
        <f t="shared" si="58"/>
        <v>27.617283950617285</v>
      </c>
      <c r="K338" s="18">
        <v>0</v>
      </c>
      <c r="L338" s="18">
        <f t="shared" si="59"/>
        <v>26845</v>
      </c>
      <c r="M338" s="18">
        <v>26845</v>
      </c>
      <c r="N338" s="20">
        <v>481</v>
      </c>
      <c r="O338" s="22">
        <v>0</v>
      </c>
      <c r="P338" s="18">
        <f t="shared" si="60"/>
        <v>55.810810810810814</v>
      </c>
      <c r="Q338" s="21">
        <f t="shared" si="61"/>
        <v>55.810810810810814</v>
      </c>
      <c r="R338" s="22">
        <f t="shared" si="62"/>
        <v>0</v>
      </c>
      <c r="S338" s="22">
        <f t="shared" si="62"/>
        <v>40267</v>
      </c>
      <c r="T338" s="51">
        <f t="shared" si="62"/>
        <v>40267</v>
      </c>
      <c r="U338" s="53">
        <f t="shared" si="62"/>
        <v>967</v>
      </c>
      <c r="V338" s="18">
        <f t="shared" si="63"/>
        <v>0</v>
      </c>
      <c r="W338" s="21">
        <f t="shared" si="64"/>
        <v>41.641158221303002</v>
      </c>
      <c r="X338" s="44">
        <f t="shared" si="65"/>
        <v>41.641158221303002</v>
      </c>
    </row>
    <row r="339" spans="1:24">
      <c r="A339" s="17">
        <v>2904</v>
      </c>
      <c r="B339" s="3">
        <v>1</v>
      </c>
      <c r="C339" s="3" t="s">
        <v>345</v>
      </c>
      <c r="D339" s="22">
        <v>0</v>
      </c>
      <c r="E339" s="18">
        <f t="shared" si="56"/>
        <v>17086</v>
      </c>
      <c r="F339" s="21">
        <v>17086</v>
      </c>
      <c r="G339" s="18">
        <v>733</v>
      </c>
      <c r="H339" s="22">
        <v>0</v>
      </c>
      <c r="I339" s="18">
        <f t="shared" si="57"/>
        <v>23.309686221009549</v>
      </c>
      <c r="J339" s="21">
        <f t="shared" si="58"/>
        <v>23.309686221009549</v>
      </c>
      <c r="K339" s="18">
        <v>0</v>
      </c>
      <c r="L339" s="18">
        <f t="shared" si="59"/>
        <v>34173</v>
      </c>
      <c r="M339" s="18">
        <v>34173</v>
      </c>
      <c r="N339" s="20">
        <v>730</v>
      </c>
      <c r="O339" s="22">
        <v>0</v>
      </c>
      <c r="P339" s="18">
        <f t="shared" si="60"/>
        <v>46.81232876712329</v>
      </c>
      <c r="Q339" s="21">
        <f t="shared" si="61"/>
        <v>46.81232876712329</v>
      </c>
      <c r="R339" s="22">
        <f t="shared" si="62"/>
        <v>0</v>
      </c>
      <c r="S339" s="22">
        <f t="shared" si="62"/>
        <v>51259</v>
      </c>
      <c r="T339" s="51">
        <f t="shared" si="62"/>
        <v>51259</v>
      </c>
      <c r="U339" s="53">
        <f t="shared" si="62"/>
        <v>1463</v>
      </c>
      <c r="V339" s="18">
        <f t="shared" si="63"/>
        <v>0</v>
      </c>
      <c r="W339" s="21">
        <f t="shared" si="64"/>
        <v>35.036910457963089</v>
      </c>
      <c r="X339" s="44">
        <f t="shared" si="65"/>
        <v>35.036910457963089</v>
      </c>
    </row>
    <row r="340" spans="1:24">
      <c r="A340" s="17">
        <v>2905</v>
      </c>
      <c r="B340" s="3">
        <v>1</v>
      </c>
      <c r="C340" s="3" t="s">
        <v>346</v>
      </c>
      <c r="D340" s="22">
        <v>0</v>
      </c>
      <c r="E340" s="18">
        <f t="shared" si="56"/>
        <v>39872</v>
      </c>
      <c r="F340" s="21">
        <v>39872</v>
      </c>
      <c r="G340" s="18">
        <v>1942</v>
      </c>
      <c r="H340" s="22">
        <v>0</v>
      </c>
      <c r="I340" s="18">
        <f t="shared" si="57"/>
        <v>20.531410916580846</v>
      </c>
      <c r="J340" s="21">
        <f t="shared" si="58"/>
        <v>20.531410916580846</v>
      </c>
      <c r="K340" s="18">
        <v>0</v>
      </c>
      <c r="L340" s="18">
        <f t="shared" si="59"/>
        <v>79745</v>
      </c>
      <c r="M340" s="18">
        <v>79745</v>
      </c>
      <c r="N340" s="20">
        <v>2006</v>
      </c>
      <c r="O340" s="22">
        <v>0</v>
      </c>
      <c r="P340" s="18">
        <f t="shared" si="60"/>
        <v>39.753240279162512</v>
      </c>
      <c r="Q340" s="21">
        <f t="shared" si="61"/>
        <v>39.753240279162512</v>
      </c>
      <c r="R340" s="22">
        <f t="shared" si="62"/>
        <v>0</v>
      </c>
      <c r="S340" s="22">
        <f t="shared" si="62"/>
        <v>119617</v>
      </c>
      <c r="T340" s="51">
        <f t="shared" si="62"/>
        <v>119617</v>
      </c>
      <c r="U340" s="53">
        <f t="shared" si="62"/>
        <v>3948</v>
      </c>
      <c r="V340" s="18">
        <f t="shared" si="63"/>
        <v>0</v>
      </c>
      <c r="W340" s="21">
        <f t="shared" si="64"/>
        <v>30.298125633232015</v>
      </c>
      <c r="X340" s="44">
        <f t="shared" si="65"/>
        <v>30.298125633232015</v>
      </c>
    </row>
    <row r="341" spans="1:24">
      <c r="A341" s="17">
        <v>2906</v>
      </c>
      <c r="B341" s="3">
        <v>1</v>
      </c>
      <c r="C341" s="3" t="s">
        <v>347</v>
      </c>
      <c r="D341" s="22">
        <v>0</v>
      </c>
      <c r="E341" s="18">
        <f t="shared" si="56"/>
        <v>10103</v>
      </c>
      <c r="F341" s="21">
        <v>10103</v>
      </c>
      <c r="G341" s="18">
        <v>388</v>
      </c>
      <c r="H341" s="22">
        <v>0</v>
      </c>
      <c r="I341" s="18">
        <f t="shared" si="57"/>
        <v>26.038659793814432</v>
      </c>
      <c r="J341" s="21">
        <f t="shared" si="58"/>
        <v>26.038659793814432</v>
      </c>
      <c r="K341" s="18">
        <v>0</v>
      </c>
      <c r="L341" s="18">
        <f t="shared" si="59"/>
        <v>20206</v>
      </c>
      <c r="M341" s="18">
        <v>20206</v>
      </c>
      <c r="N341" s="20">
        <v>391</v>
      </c>
      <c r="O341" s="22">
        <v>0</v>
      </c>
      <c r="P341" s="18">
        <f t="shared" si="60"/>
        <v>51.677749360613809</v>
      </c>
      <c r="Q341" s="21">
        <f t="shared" si="61"/>
        <v>51.677749360613809</v>
      </c>
      <c r="R341" s="22">
        <f t="shared" si="62"/>
        <v>0</v>
      </c>
      <c r="S341" s="22">
        <f t="shared" si="62"/>
        <v>30309</v>
      </c>
      <c r="T341" s="51">
        <f t="shared" si="62"/>
        <v>30309</v>
      </c>
      <c r="U341" s="53">
        <f t="shared" si="62"/>
        <v>779</v>
      </c>
      <c r="V341" s="18">
        <f t="shared" si="63"/>
        <v>0</v>
      </c>
      <c r="W341" s="21">
        <f t="shared" si="64"/>
        <v>38.907573812580232</v>
      </c>
      <c r="X341" s="44">
        <f t="shared" si="65"/>
        <v>38.907573812580232</v>
      </c>
    </row>
    <row r="342" spans="1:24">
      <c r="A342" s="17">
        <v>2907</v>
      </c>
      <c r="B342" s="3">
        <v>1</v>
      </c>
      <c r="C342" s="3" t="s">
        <v>348</v>
      </c>
      <c r="D342" s="22">
        <v>0</v>
      </c>
      <c r="E342" s="18">
        <f t="shared" si="56"/>
        <v>5364</v>
      </c>
      <c r="F342" s="21">
        <v>5364</v>
      </c>
      <c r="G342" s="18">
        <v>305</v>
      </c>
      <c r="H342" s="22">
        <v>0</v>
      </c>
      <c r="I342" s="18">
        <f t="shared" si="57"/>
        <v>17.586885245901641</v>
      </c>
      <c r="J342" s="21">
        <f t="shared" si="58"/>
        <v>17.586885245901641</v>
      </c>
      <c r="K342" s="18">
        <v>0</v>
      </c>
      <c r="L342" s="18">
        <f t="shared" si="59"/>
        <v>10728</v>
      </c>
      <c r="M342" s="18">
        <v>10728</v>
      </c>
      <c r="N342" s="20">
        <v>334</v>
      </c>
      <c r="O342" s="22">
        <v>0</v>
      </c>
      <c r="P342" s="18">
        <f t="shared" si="60"/>
        <v>32.119760479041915</v>
      </c>
      <c r="Q342" s="21">
        <f t="shared" si="61"/>
        <v>32.119760479041915</v>
      </c>
      <c r="R342" s="22">
        <f t="shared" si="62"/>
        <v>0</v>
      </c>
      <c r="S342" s="22">
        <f t="shared" si="62"/>
        <v>16092</v>
      </c>
      <c r="T342" s="51">
        <f t="shared" si="62"/>
        <v>16092</v>
      </c>
      <c r="U342" s="53">
        <f t="shared" si="62"/>
        <v>639</v>
      </c>
      <c r="V342" s="18">
        <f t="shared" si="63"/>
        <v>0</v>
      </c>
      <c r="W342" s="21">
        <f t="shared" si="64"/>
        <v>25.183098591549296</v>
      </c>
      <c r="X342" s="44">
        <f t="shared" si="65"/>
        <v>25.183098591549296</v>
      </c>
    </row>
    <row r="343" spans="1:24">
      <c r="A343" s="17">
        <v>2908</v>
      </c>
      <c r="B343" s="3">
        <v>1</v>
      </c>
      <c r="C343" s="3" t="s">
        <v>349</v>
      </c>
      <c r="D343" s="22">
        <v>0</v>
      </c>
      <c r="E343" s="18">
        <f t="shared" si="56"/>
        <v>8891</v>
      </c>
      <c r="F343" s="21">
        <v>8891</v>
      </c>
      <c r="G343" s="18">
        <v>476</v>
      </c>
      <c r="H343" s="22">
        <v>0</v>
      </c>
      <c r="I343" s="18">
        <f t="shared" si="57"/>
        <v>18.678571428571427</v>
      </c>
      <c r="J343" s="21">
        <f t="shared" si="58"/>
        <v>18.678571428571427</v>
      </c>
      <c r="K343" s="18">
        <v>0</v>
      </c>
      <c r="L343" s="18">
        <f t="shared" si="59"/>
        <v>17782</v>
      </c>
      <c r="M343" s="18">
        <v>17782</v>
      </c>
      <c r="N343" s="20">
        <v>484</v>
      </c>
      <c r="O343" s="22">
        <v>0</v>
      </c>
      <c r="P343" s="18">
        <f t="shared" si="60"/>
        <v>36.739669421487605</v>
      </c>
      <c r="Q343" s="21">
        <f t="shared" si="61"/>
        <v>36.739669421487605</v>
      </c>
      <c r="R343" s="22">
        <f t="shared" si="62"/>
        <v>0</v>
      </c>
      <c r="S343" s="22">
        <f t="shared" si="62"/>
        <v>26673</v>
      </c>
      <c r="T343" s="51">
        <f t="shared" si="62"/>
        <v>26673</v>
      </c>
      <c r="U343" s="53">
        <f t="shared" si="62"/>
        <v>960</v>
      </c>
      <c r="V343" s="18">
        <f t="shared" si="63"/>
        <v>0</v>
      </c>
      <c r="W343" s="21">
        <f t="shared" si="64"/>
        <v>27.784375000000001</v>
      </c>
      <c r="X343" s="44">
        <f t="shared" si="65"/>
        <v>27.784375000000001</v>
      </c>
    </row>
    <row r="344" spans="1:24" ht="12.75" hidden="1" customHeight="1">
      <c r="A344" s="17">
        <v>3000</v>
      </c>
      <c r="B344" s="3">
        <v>1</v>
      </c>
      <c r="C344" s="3" t="s">
        <v>350</v>
      </c>
      <c r="D344" s="22">
        <v>0</v>
      </c>
      <c r="E344" s="18">
        <f t="shared" si="56"/>
        <v>0</v>
      </c>
      <c r="F344" s="21">
        <v>0</v>
      </c>
      <c r="G344" s="18">
        <v>0</v>
      </c>
      <c r="H344" s="22">
        <v>0</v>
      </c>
      <c r="I344" s="18" t="e">
        <f t="shared" si="57"/>
        <v>#DIV/0!</v>
      </c>
      <c r="J344" s="21" t="e">
        <f t="shared" si="58"/>
        <v>#DIV/0!</v>
      </c>
      <c r="K344" s="18">
        <v>0</v>
      </c>
      <c r="L344" s="18">
        <f t="shared" si="59"/>
        <v>0</v>
      </c>
      <c r="M344" s="18">
        <v>0</v>
      </c>
      <c r="N344" s="20">
        <v>0</v>
      </c>
      <c r="O344" s="22">
        <v>0</v>
      </c>
      <c r="P344" s="18" t="e">
        <f t="shared" si="60"/>
        <v>#DIV/0!</v>
      </c>
      <c r="Q344" s="21" t="e">
        <f t="shared" si="61"/>
        <v>#DIV/0!</v>
      </c>
      <c r="R344" s="22">
        <f t="shared" si="62"/>
        <v>0</v>
      </c>
      <c r="S344" s="22">
        <f t="shared" si="62"/>
        <v>0</v>
      </c>
      <c r="T344" s="51">
        <f t="shared" si="62"/>
        <v>0</v>
      </c>
      <c r="U344" s="53">
        <f t="shared" si="62"/>
        <v>0</v>
      </c>
      <c r="V344" s="18" t="e">
        <f t="shared" si="63"/>
        <v>#DIV/0!</v>
      </c>
      <c r="W344" s="21" t="e">
        <f t="shared" si="64"/>
        <v>#DIV/0!</v>
      </c>
      <c r="X344" s="44" t="e">
        <f t="shared" si="65"/>
        <v>#DIV/0!</v>
      </c>
    </row>
    <row r="345" spans="1:24" ht="12.75" hidden="1" customHeight="1">
      <c r="A345" s="17">
        <v>3999</v>
      </c>
      <c r="B345" s="3">
        <v>1</v>
      </c>
      <c r="C345" s="3" t="s">
        <v>351</v>
      </c>
      <c r="D345" s="22">
        <v>0</v>
      </c>
      <c r="E345" s="18">
        <f t="shared" si="56"/>
        <v>0</v>
      </c>
      <c r="F345" s="21">
        <v>0</v>
      </c>
      <c r="G345" s="18">
        <v>792</v>
      </c>
      <c r="H345" s="22">
        <v>0</v>
      </c>
      <c r="I345" s="18">
        <f t="shared" si="57"/>
        <v>0</v>
      </c>
      <c r="J345" s="21">
        <f t="shared" si="58"/>
        <v>0</v>
      </c>
      <c r="K345" s="18">
        <v>0</v>
      </c>
      <c r="L345" s="18">
        <f t="shared" si="59"/>
        <v>0</v>
      </c>
      <c r="M345" s="18">
        <v>0</v>
      </c>
      <c r="N345" s="20">
        <v>2794</v>
      </c>
      <c r="O345" s="22">
        <v>0</v>
      </c>
      <c r="P345" s="18">
        <f t="shared" si="60"/>
        <v>0</v>
      </c>
      <c r="Q345" s="21">
        <f t="shared" si="61"/>
        <v>0</v>
      </c>
      <c r="R345" s="22">
        <f t="shared" si="62"/>
        <v>0</v>
      </c>
      <c r="S345" s="22">
        <f t="shared" si="62"/>
        <v>0</v>
      </c>
      <c r="T345" s="51">
        <f t="shared" si="62"/>
        <v>0</v>
      </c>
      <c r="U345" s="53">
        <f t="shared" si="62"/>
        <v>3586</v>
      </c>
      <c r="V345" s="18">
        <f t="shared" si="63"/>
        <v>0</v>
      </c>
      <c r="W345" s="21">
        <f t="shared" si="64"/>
        <v>0</v>
      </c>
      <c r="X345" s="44">
        <f t="shared" si="65"/>
        <v>0</v>
      </c>
    </row>
    <row r="346" spans="1:24">
      <c r="A346" s="17">
        <v>4000</v>
      </c>
      <c r="B346" s="3">
        <v>7</v>
      </c>
      <c r="C346" s="3" t="s">
        <v>352</v>
      </c>
      <c r="D346" s="22">
        <v>0</v>
      </c>
      <c r="E346" s="18">
        <f t="shared" si="56"/>
        <v>2802</v>
      </c>
      <c r="F346" s="21">
        <v>2802</v>
      </c>
      <c r="G346" s="18">
        <v>110</v>
      </c>
      <c r="H346" s="22">
        <v>0</v>
      </c>
      <c r="I346" s="18">
        <f t="shared" si="57"/>
        <v>25.472727272727273</v>
      </c>
      <c r="J346" s="21">
        <f t="shared" si="58"/>
        <v>25.472727272727273</v>
      </c>
      <c r="K346" s="18">
        <v>0</v>
      </c>
      <c r="L346" s="18">
        <f t="shared" si="59"/>
        <v>5603</v>
      </c>
      <c r="M346" s="18">
        <v>5603</v>
      </c>
      <c r="N346" s="20">
        <v>30</v>
      </c>
      <c r="O346" s="22">
        <v>0</v>
      </c>
      <c r="P346" s="18">
        <f t="shared" si="60"/>
        <v>186.76666666666668</v>
      </c>
      <c r="Q346" s="21">
        <f t="shared" si="61"/>
        <v>186.76666666666668</v>
      </c>
      <c r="R346" s="22">
        <f t="shared" si="62"/>
        <v>0</v>
      </c>
      <c r="S346" s="22">
        <f t="shared" si="62"/>
        <v>8405</v>
      </c>
      <c r="T346" s="51">
        <f t="shared" si="62"/>
        <v>8405</v>
      </c>
      <c r="U346" s="53">
        <f t="shared" si="62"/>
        <v>140</v>
      </c>
      <c r="V346" s="18">
        <f t="shared" si="63"/>
        <v>0</v>
      </c>
      <c r="W346" s="21">
        <f t="shared" si="64"/>
        <v>60.035714285714285</v>
      </c>
      <c r="X346" s="44">
        <f t="shared" si="65"/>
        <v>60.035714285714285</v>
      </c>
    </row>
    <row r="347" spans="1:24">
      <c r="A347" s="17">
        <v>4001</v>
      </c>
      <c r="B347" s="3">
        <v>7</v>
      </c>
      <c r="C347" s="3" t="s">
        <v>353</v>
      </c>
      <c r="D347" s="22">
        <v>0</v>
      </c>
      <c r="E347" s="18">
        <f t="shared" si="56"/>
        <v>3704</v>
      </c>
      <c r="F347" s="21">
        <v>3704</v>
      </c>
      <c r="G347" s="18">
        <v>204</v>
      </c>
      <c r="H347" s="22">
        <v>0</v>
      </c>
      <c r="I347" s="18">
        <f t="shared" si="57"/>
        <v>18.156862745098039</v>
      </c>
      <c r="J347" s="21">
        <f t="shared" si="58"/>
        <v>18.156862745098039</v>
      </c>
      <c r="K347" s="18">
        <v>0</v>
      </c>
      <c r="L347" s="18">
        <f t="shared" si="59"/>
        <v>7407</v>
      </c>
      <c r="M347" s="18">
        <v>7407</v>
      </c>
      <c r="N347" s="20">
        <v>205</v>
      </c>
      <c r="O347" s="22">
        <v>0</v>
      </c>
      <c r="P347" s="18">
        <f t="shared" si="60"/>
        <v>36.131707317073172</v>
      </c>
      <c r="Q347" s="21">
        <f t="shared" si="61"/>
        <v>36.131707317073172</v>
      </c>
      <c r="R347" s="22">
        <f t="shared" si="62"/>
        <v>0</v>
      </c>
      <c r="S347" s="22">
        <f t="shared" si="62"/>
        <v>11111</v>
      </c>
      <c r="T347" s="51">
        <f t="shared" si="62"/>
        <v>11111</v>
      </c>
      <c r="U347" s="53">
        <f t="shared" si="62"/>
        <v>409</v>
      </c>
      <c r="V347" s="18">
        <f t="shared" si="63"/>
        <v>0</v>
      </c>
      <c r="W347" s="21">
        <f t="shared" si="64"/>
        <v>27.166259168704155</v>
      </c>
      <c r="X347" s="44">
        <f t="shared" si="65"/>
        <v>27.166259168704155</v>
      </c>
    </row>
    <row r="348" spans="1:24">
      <c r="A348" s="17">
        <v>4003</v>
      </c>
      <c r="B348" s="3">
        <v>7</v>
      </c>
      <c r="C348" s="3" t="s">
        <v>354</v>
      </c>
      <c r="D348" s="22">
        <v>0</v>
      </c>
      <c r="E348" s="18">
        <f t="shared" si="56"/>
        <v>2793</v>
      </c>
      <c r="F348" s="21">
        <v>2793</v>
      </c>
      <c r="G348" s="18">
        <v>136</v>
      </c>
      <c r="H348" s="22">
        <v>0</v>
      </c>
      <c r="I348" s="18">
        <f t="shared" si="57"/>
        <v>20.536764705882351</v>
      </c>
      <c r="J348" s="21">
        <f t="shared" si="58"/>
        <v>20.536764705882351</v>
      </c>
      <c r="K348" s="18">
        <v>0</v>
      </c>
      <c r="L348" s="18">
        <f t="shared" si="59"/>
        <v>5585</v>
      </c>
      <c r="M348" s="18">
        <v>5585</v>
      </c>
      <c r="N348" s="20">
        <v>139</v>
      </c>
      <c r="O348" s="22">
        <v>0</v>
      </c>
      <c r="P348" s="18">
        <f t="shared" si="60"/>
        <v>40.179856115107917</v>
      </c>
      <c r="Q348" s="21">
        <f t="shared" si="61"/>
        <v>40.179856115107917</v>
      </c>
      <c r="R348" s="22">
        <f t="shared" si="62"/>
        <v>0</v>
      </c>
      <c r="S348" s="22">
        <f t="shared" si="62"/>
        <v>8378</v>
      </c>
      <c r="T348" s="51">
        <f t="shared" si="62"/>
        <v>8378</v>
      </c>
      <c r="U348" s="53">
        <f t="shared" si="62"/>
        <v>275</v>
      </c>
      <c r="V348" s="18">
        <f t="shared" si="63"/>
        <v>0</v>
      </c>
      <c r="W348" s="21">
        <f t="shared" si="64"/>
        <v>30.465454545454545</v>
      </c>
      <c r="X348" s="44">
        <f t="shared" si="65"/>
        <v>30.465454545454545</v>
      </c>
    </row>
    <row r="349" spans="1:24">
      <c r="A349" s="17">
        <v>4004</v>
      </c>
      <c r="B349" s="3">
        <v>7</v>
      </c>
      <c r="C349" s="3" t="s">
        <v>355</v>
      </c>
      <c r="D349" s="22">
        <v>0</v>
      </c>
      <c r="E349" s="18">
        <f t="shared" si="56"/>
        <v>4712</v>
      </c>
      <c r="F349" s="21">
        <v>4712</v>
      </c>
      <c r="G349" s="18">
        <v>176</v>
      </c>
      <c r="H349" s="22">
        <v>0</v>
      </c>
      <c r="I349" s="18">
        <f t="shared" si="57"/>
        <v>26.772727272727273</v>
      </c>
      <c r="J349" s="21">
        <f t="shared" si="58"/>
        <v>26.772727272727273</v>
      </c>
      <c r="K349" s="18">
        <v>0</v>
      </c>
      <c r="L349" s="18">
        <f t="shared" si="59"/>
        <v>9424</v>
      </c>
      <c r="M349" s="18">
        <v>9424</v>
      </c>
      <c r="N349" s="20">
        <v>185</v>
      </c>
      <c r="O349" s="22">
        <v>0</v>
      </c>
      <c r="P349" s="18">
        <f t="shared" si="60"/>
        <v>50.940540540540539</v>
      </c>
      <c r="Q349" s="21">
        <f t="shared" si="61"/>
        <v>50.940540540540539</v>
      </c>
      <c r="R349" s="22">
        <f t="shared" si="62"/>
        <v>0</v>
      </c>
      <c r="S349" s="22">
        <f t="shared" si="62"/>
        <v>14136</v>
      </c>
      <c r="T349" s="51">
        <f t="shared" si="62"/>
        <v>14136</v>
      </c>
      <c r="U349" s="53">
        <f t="shared" si="62"/>
        <v>361</v>
      </c>
      <c r="V349" s="18">
        <f t="shared" si="63"/>
        <v>0</v>
      </c>
      <c r="W349" s="21">
        <f t="shared" si="64"/>
        <v>39.157894736842103</v>
      </c>
      <c r="X349" s="44">
        <f t="shared" si="65"/>
        <v>39.157894736842103</v>
      </c>
    </row>
    <row r="350" spans="1:24">
      <c r="A350" s="17">
        <v>4005</v>
      </c>
      <c r="B350" s="3">
        <v>7</v>
      </c>
      <c r="C350" s="3" t="s">
        <v>356</v>
      </c>
      <c r="D350" s="22">
        <v>0</v>
      </c>
      <c r="E350" s="18">
        <f t="shared" si="56"/>
        <v>11147</v>
      </c>
      <c r="F350" s="21">
        <v>11147</v>
      </c>
      <c r="G350" s="18">
        <v>35</v>
      </c>
      <c r="H350" s="22">
        <v>0</v>
      </c>
      <c r="I350" s="18">
        <f t="shared" si="57"/>
        <v>318.48571428571427</v>
      </c>
      <c r="J350" s="21">
        <f t="shared" si="58"/>
        <v>318.48571428571427</v>
      </c>
      <c r="K350" s="18">
        <v>0</v>
      </c>
      <c r="L350" s="18">
        <f t="shared" si="59"/>
        <v>22295</v>
      </c>
      <c r="M350" s="18">
        <v>22295</v>
      </c>
      <c r="N350" s="20">
        <v>33</v>
      </c>
      <c r="O350" s="22">
        <v>0</v>
      </c>
      <c r="P350" s="18">
        <f t="shared" si="60"/>
        <v>675.60606060606062</v>
      </c>
      <c r="Q350" s="21">
        <f t="shared" si="61"/>
        <v>675.60606060606062</v>
      </c>
      <c r="R350" s="22">
        <f t="shared" si="62"/>
        <v>0</v>
      </c>
      <c r="S350" s="22">
        <f t="shared" si="62"/>
        <v>33442</v>
      </c>
      <c r="T350" s="51">
        <f t="shared" si="62"/>
        <v>33442</v>
      </c>
      <c r="U350" s="53">
        <f t="shared" si="62"/>
        <v>68</v>
      </c>
      <c r="V350" s="18">
        <f t="shared" si="63"/>
        <v>0</v>
      </c>
      <c r="W350" s="21">
        <f t="shared" si="64"/>
        <v>491.79411764705884</v>
      </c>
      <c r="X350" s="44">
        <f t="shared" si="65"/>
        <v>491.79411764705884</v>
      </c>
    </row>
    <row r="351" spans="1:24">
      <c r="A351" s="17">
        <v>4007</v>
      </c>
      <c r="B351" s="3">
        <v>7</v>
      </c>
      <c r="C351" s="3" t="s">
        <v>357</v>
      </c>
      <c r="D351" s="22">
        <v>0</v>
      </c>
      <c r="E351" s="18">
        <f t="shared" si="56"/>
        <v>4306</v>
      </c>
      <c r="F351" s="21">
        <v>4306</v>
      </c>
      <c r="G351" s="18">
        <v>151</v>
      </c>
      <c r="H351" s="22">
        <v>0</v>
      </c>
      <c r="I351" s="18">
        <f t="shared" si="57"/>
        <v>28.516556291390728</v>
      </c>
      <c r="J351" s="21">
        <f t="shared" si="58"/>
        <v>28.516556291390728</v>
      </c>
      <c r="K351" s="18">
        <v>0</v>
      </c>
      <c r="L351" s="18">
        <f t="shared" si="59"/>
        <v>8613</v>
      </c>
      <c r="M351" s="18">
        <v>8613</v>
      </c>
      <c r="N351" s="20">
        <v>139</v>
      </c>
      <c r="O351" s="22">
        <v>0</v>
      </c>
      <c r="P351" s="18">
        <f t="shared" si="60"/>
        <v>61.964028776978417</v>
      </c>
      <c r="Q351" s="21">
        <f t="shared" si="61"/>
        <v>61.964028776978417</v>
      </c>
      <c r="R351" s="22">
        <f t="shared" si="62"/>
        <v>0</v>
      </c>
      <c r="S351" s="22">
        <f t="shared" si="62"/>
        <v>12919</v>
      </c>
      <c r="T351" s="51">
        <f t="shared" si="62"/>
        <v>12919</v>
      </c>
      <c r="U351" s="53">
        <f t="shared" si="62"/>
        <v>290</v>
      </c>
      <c r="V351" s="18">
        <f t="shared" si="63"/>
        <v>0</v>
      </c>
      <c r="W351" s="21">
        <f t="shared" si="64"/>
        <v>44.548275862068962</v>
      </c>
      <c r="X351" s="44">
        <f t="shared" si="65"/>
        <v>44.548275862068962</v>
      </c>
    </row>
    <row r="352" spans="1:24">
      <c r="A352" s="17">
        <v>4008</v>
      </c>
      <c r="B352" s="3">
        <v>7</v>
      </c>
      <c r="C352" s="3" t="s">
        <v>358</v>
      </c>
      <c r="D352" s="22">
        <v>0</v>
      </c>
      <c r="E352" s="18">
        <f t="shared" si="56"/>
        <v>10796</v>
      </c>
      <c r="F352" s="21">
        <v>10796</v>
      </c>
      <c r="G352" s="18">
        <v>640</v>
      </c>
      <c r="H352" s="22">
        <v>0</v>
      </c>
      <c r="I352" s="18">
        <f t="shared" si="57"/>
        <v>16.868749999999999</v>
      </c>
      <c r="J352" s="21">
        <f t="shared" si="58"/>
        <v>16.868749999999999</v>
      </c>
      <c r="K352" s="18">
        <v>0</v>
      </c>
      <c r="L352" s="18">
        <f t="shared" si="59"/>
        <v>21592</v>
      </c>
      <c r="M352" s="18">
        <v>21592</v>
      </c>
      <c r="N352" s="20">
        <v>628</v>
      </c>
      <c r="O352" s="22">
        <v>0</v>
      </c>
      <c r="P352" s="18">
        <f t="shared" si="60"/>
        <v>34.382165605095544</v>
      </c>
      <c r="Q352" s="21">
        <f t="shared" si="61"/>
        <v>34.382165605095544</v>
      </c>
      <c r="R352" s="22">
        <f t="shared" si="62"/>
        <v>0</v>
      </c>
      <c r="S352" s="22">
        <f t="shared" si="62"/>
        <v>32388</v>
      </c>
      <c r="T352" s="51">
        <f t="shared" si="62"/>
        <v>32388</v>
      </c>
      <c r="U352" s="53">
        <f t="shared" si="62"/>
        <v>1268</v>
      </c>
      <c r="V352" s="18">
        <f t="shared" si="63"/>
        <v>0</v>
      </c>
      <c r="W352" s="21">
        <f t="shared" si="64"/>
        <v>25.542586750788644</v>
      </c>
      <c r="X352" s="44">
        <f t="shared" si="65"/>
        <v>25.542586750788644</v>
      </c>
    </row>
    <row r="353" spans="1:24">
      <c r="A353" s="17">
        <v>4011</v>
      </c>
      <c r="B353" s="3">
        <v>7</v>
      </c>
      <c r="C353" s="3" t="s">
        <v>359</v>
      </c>
      <c r="D353" s="22">
        <v>0</v>
      </c>
      <c r="E353" s="18">
        <f t="shared" si="56"/>
        <v>15956</v>
      </c>
      <c r="F353" s="21">
        <v>15956</v>
      </c>
      <c r="G353" s="18">
        <v>1105</v>
      </c>
      <c r="H353" s="22">
        <v>0</v>
      </c>
      <c r="I353" s="18">
        <f t="shared" si="57"/>
        <v>14.439819004524887</v>
      </c>
      <c r="J353" s="21">
        <f t="shared" si="58"/>
        <v>14.439819004524887</v>
      </c>
      <c r="K353" s="18">
        <v>0</v>
      </c>
      <c r="L353" s="18">
        <f t="shared" si="59"/>
        <v>31912</v>
      </c>
      <c r="M353" s="18">
        <v>31912</v>
      </c>
      <c r="N353" s="20">
        <v>1100</v>
      </c>
      <c r="O353" s="22">
        <v>0</v>
      </c>
      <c r="P353" s="18">
        <f t="shared" si="60"/>
        <v>29.010909090909092</v>
      </c>
      <c r="Q353" s="21">
        <f t="shared" si="61"/>
        <v>29.010909090909092</v>
      </c>
      <c r="R353" s="22">
        <f t="shared" si="62"/>
        <v>0</v>
      </c>
      <c r="S353" s="22">
        <f t="shared" si="62"/>
        <v>47868</v>
      </c>
      <c r="T353" s="51">
        <f t="shared" si="62"/>
        <v>47868</v>
      </c>
      <c r="U353" s="53">
        <f t="shared" si="62"/>
        <v>2205</v>
      </c>
      <c r="V353" s="18">
        <f t="shared" si="63"/>
        <v>0</v>
      </c>
      <c r="W353" s="21">
        <f t="shared" si="64"/>
        <v>21.708843537414968</v>
      </c>
      <c r="X353" s="44">
        <f t="shared" si="65"/>
        <v>21.708843537414968</v>
      </c>
    </row>
    <row r="354" spans="1:24">
      <c r="A354" s="17">
        <v>4015</v>
      </c>
      <c r="B354" s="3">
        <v>7</v>
      </c>
      <c r="C354" s="3" t="s">
        <v>360</v>
      </c>
      <c r="D354" s="22">
        <v>0</v>
      </c>
      <c r="E354" s="18">
        <f t="shared" si="56"/>
        <v>16872</v>
      </c>
      <c r="F354" s="21">
        <v>16872</v>
      </c>
      <c r="G354" s="18">
        <v>768</v>
      </c>
      <c r="H354" s="22">
        <v>0</v>
      </c>
      <c r="I354" s="18">
        <f t="shared" si="57"/>
        <v>21.96875</v>
      </c>
      <c r="J354" s="21">
        <f t="shared" si="58"/>
        <v>21.96875</v>
      </c>
      <c r="K354" s="18">
        <v>0</v>
      </c>
      <c r="L354" s="18">
        <f t="shared" si="59"/>
        <v>33744</v>
      </c>
      <c r="M354" s="18">
        <v>33744</v>
      </c>
      <c r="N354" s="20">
        <v>768</v>
      </c>
      <c r="O354" s="22">
        <v>0</v>
      </c>
      <c r="P354" s="18">
        <f t="shared" si="60"/>
        <v>43.9375</v>
      </c>
      <c r="Q354" s="21">
        <f t="shared" si="61"/>
        <v>43.9375</v>
      </c>
      <c r="R354" s="22">
        <f t="shared" si="62"/>
        <v>0</v>
      </c>
      <c r="S354" s="22">
        <f t="shared" si="62"/>
        <v>50616</v>
      </c>
      <c r="T354" s="51">
        <f t="shared" si="62"/>
        <v>50616</v>
      </c>
      <c r="U354" s="53">
        <f t="shared" si="62"/>
        <v>1536</v>
      </c>
      <c r="V354" s="18">
        <f t="shared" si="63"/>
        <v>0</v>
      </c>
      <c r="W354" s="21">
        <f t="shared" si="64"/>
        <v>32.953125</v>
      </c>
      <c r="X354" s="44">
        <f t="shared" si="65"/>
        <v>32.953125</v>
      </c>
    </row>
    <row r="355" spans="1:24">
      <c r="A355" s="17">
        <v>4016</v>
      </c>
      <c r="B355" s="3">
        <v>7</v>
      </c>
      <c r="C355" s="3" t="s">
        <v>361</v>
      </c>
      <c r="D355" s="22">
        <v>0</v>
      </c>
      <c r="E355" s="18">
        <f t="shared" si="56"/>
        <v>3652</v>
      </c>
      <c r="F355" s="21">
        <v>3652</v>
      </c>
      <c r="G355" s="18">
        <v>218</v>
      </c>
      <c r="H355" s="22">
        <v>0</v>
      </c>
      <c r="I355" s="18">
        <f t="shared" si="57"/>
        <v>16.75229357798165</v>
      </c>
      <c r="J355" s="21">
        <f t="shared" si="58"/>
        <v>16.75229357798165</v>
      </c>
      <c r="K355" s="18">
        <v>0</v>
      </c>
      <c r="L355" s="18">
        <f t="shared" si="59"/>
        <v>7305</v>
      </c>
      <c r="M355" s="18">
        <v>7305</v>
      </c>
      <c r="N355" s="20">
        <v>211</v>
      </c>
      <c r="O355" s="22">
        <v>0</v>
      </c>
      <c r="P355" s="18">
        <f t="shared" si="60"/>
        <v>34.620853080568722</v>
      </c>
      <c r="Q355" s="21">
        <f t="shared" si="61"/>
        <v>34.620853080568722</v>
      </c>
      <c r="R355" s="22">
        <f t="shared" si="62"/>
        <v>0</v>
      </c>
      <c r="S355" s="22">
        <f t="shared" si="62"/>
        <v>10957</v>
      </c>
      <c r="T355" s="51">
        <f t="shared" si="62"/>
        <v>10957</v>
      </c>
      <c r="U355" s="53">
        <f t="shared" si="62"/>
        <v>429</v>
      </c>
      <c r="V355" s="18">
        <f t="shared" si="63"/>
        <v>0</v>
      </c>
      <c r="W355" s="21">
        <f t="shared" si="64"/>
        <v>25.540792540792541</v>
      </c>
      <c r="X355" s="44">
        <f t="shared" si="65"/>
        <v>25.540792540792541</v>
      </c>
    </row>
    <row r="356" spans="1:24">
      <c r="A356" s="17">
        <v>4017</v>
      </c>
      <c r="B356" s="3">
        <v>7</v>
      </c>
      <c r="C356" s="3" t="s">
        <v>362</v>
      </c>
      <c r="D356" s="22">
        <v>0</v>
      </c>
      <c r="E356" s="18">
        <f t="shared" si="56"/>
        <v>29946</v>
      </c>
      <c r="F356" s="21">
        <v>29946</v>
      </c>
      <c r="G356" s="18">
        <v>2820</v>
      </c>
      <c r="H356" s="22">
        <v>0</v>
      </c>
      <c r="I356" s="18">
        <f t="shared" si="57"/>
        <v>10.619148936170212</v>
      </c>
      <c r="J356" s="21">
        <f t="shared" si="58"/>
        <v>10.619148936170212</v>
      </c>
      <c r="K356" s="18">
        <v>0</v>
      </c>
      <c r="L356" s="18">
        <f t="shared" si="59"/>
        <v>59893</v>
      </c>
      <c r="M356" s="18">
        <v>59893</v>
      </c>
      <c r="N356" s="20">
        <v>2481</v>
      </c>
      <c r="O356" s="22">
        <v>0</v>
      </c>
      <c r="P356" s="18">
        <f t="shared" si="60"/>
        <v>24.140669085046351</v>
      </c>
      <c r="Q356" s="21">
        <f t="shared" si="61"/>
        <v>24.140669085046351</v>
      </c>
      <c r="R356" s="22">
        <f t="shared" si="62"/>
        <v>0</v>
      </c>
      <c r="S356" s="22">
        <f t="shared" si="62"/>
        <v>89839</v>
      </c>
      <c r="T356" s="51">
        <f t="shared" si="62"/>
        <v>89839</v>
      </c>
      <c r="U356" s="53">
        <f t="shared" si="62"/>
        <v>5301</v>
      </c>
      <c r="V356" s="18">
        <f t="shared" si="63"/>
        <v>0</v>
      </c>
      <c r="W356" s="21">
        <f t="shared" si="64"/>
        <v>16.947557064704771</v>
      </c>
      <c r="X356" s="44">
        <f t="shared" si="65"/>
        <v>16.947557064704771</v>
      </c>
    </row>
    <row r="357" spans="1:24">
      <c r="A357" s="17">
        <v>4018</v>
      </c>
      <c r="B357" s="3">
        <v>7</v>
      </c>
      <c r="C357" s="3" t="s">
        <v>363</v>
      </c>
      <c r="D357" s="22">
        <v>0</v>
      </c>
      <c r="E357" s="18">
        <f t="shared" si="56"/>
        <v>9569</v>
      </c>
      <c r="F357" s="21">
        <v>9569</v>
      </c>
      <c r="G357" s="18">
        <v>444</v>
      </c>
      <c r="H357" s="22">
        <v>0</v>
      </c>
      <c r="I357" s="18">
        <f t="shared" si="57"/>
        <v>21.551801801801801</v>
      </c>
      <c r="J357" s="21">
        <f t="shared" si="58"/>
        <v>21.551801801801801</v>
      </c>
      <c r="K357" s="18">
        <v>0</v>
      </c>
      <c r="L357" s="18">
        <f t="shared" si="59"/>
        <v>19138</v>
      </c>
      <c r="M357" s="18">
        <v>19138</v>
      </c>
      <c r="N357" s="20">
        <v>450</v>
      </c>
      <c r="O357" s="22">
        <v>0</v>
      </c>
      <c r="P357" s="18">
        <f t="shared" si="60"/>
        <v>42.528888888888886</v>
      </c>
      <c r="Q357" s="21">
        <f t="shared" si="61"/>
        <v>42.528888888888886</v>
      </c>
      <c r="R357" s="22">
        <f t="shared" si="62"/>
        <v>0</v>
      </c>
      <c r="S357" s="22">
        <f t="shared" si="62"/>
        <v>28707</v>
      </c>
      <c r="T357" s="51">
        <f t="shared" si="62"/>
        <v>28707</v>
      </c>
      <c r="U357" s="53">
        <f t="shared" si="62"/>
        <v>894</v>
      </c>
      <c r="V357" s="18">
        <f t="shared" si="63"/>
        <v>0</v>
      </c>
      <c r="W357" s="21">
        <f t="shared" si="64"/>
        <v>32.11073825503356</v>
      </c>
      <c r="X357" s="44">
        <f t="shared" si="65"/>
        <v>32.11073825503356</v>
      </c>
    </row>
    <row r="358" spans="1:24">
      <c r="A358" s="17">
        <v>4020</v>
      </c>
      <c r="B358" s="3">
        <v>7</v>
      </c>
      <c r="C358" s="3" t="s">
        <v>364</v>
      </c>
      <c r="D358" s="22">
        <v>0</v>
      </c>
      <c r="E358" s="18">
        <f t="shared" si="56"/>
        <v>32305</v>
      </c>
      <c r="F358" s="21">
        <v>32305</v>
      </c>
      <c r="G358" s="18">
        <v>1408</v>
      </c>
      <c r="H358" s="22">
        <v>0</v>
      </c>
      <c r="I358" s="18">
        <f t="shared" si="57"/>
        <v>22.943892045454547</v>
      </c>
      <c r="J358" s="21">
        <f t="shared" si="58"/>
        <v>22.943892045454547</v>
      </c>
      <c r="K358" s="18">
        <v>0</v>
      </c>
      <c r="L358" s="18">
        <f t="shared" si="59"/>
        <v>64611</v>
      </c>
      <c r="M358" s="18">
        <v>64611</v>
      </c>
      <c r="N358" s="20">
        <v>1729</v>
      </c>
      <c r="O358" s="22">
        <v>0</v>
      </c>
      <c r="P358" s="18">
        <f t="shared" si="60"/>
        <v>37.368999421631003</v>
      </c>
      <c r="Q358" s="21">
        <f t="shared" si="61"/>
        <v>37.368999421631003</v>
      </c>
      <c r="R358" s="22">
        <f t="shared" si="62"/>
        <v>0</v>
      </c>
      <c r="S358" s="22">
        <f t="shared" si="62"/>
        <v>96916</v>
      </c>
      <c r="T358" s="51">
        <f t="shared" si="62"/>
        <v>96916</v>
      </c>
      <c r="U358" s="53">
        <f t="shared" si="62"/>
        <v>3137</v>
      </c>
      <c r="V358" s="18">
        <f t="shared" si="63"/>
        <v>0</v>
      </c>
      <c r="W358" s="21">
        <f t="shared" si="64"/>
        <v>30.894485176920625</v>
      </c>
      <c r="X358" s="44">
        <f t="shared" si="65"/>
        <v>30.894485176920625</v>
      </c>
    </row>
    <row r="359" spans="1:24">
      <c r="A359" s="17">
        <v>4025</v>
      </c>
      <c r="B359" s="3">
        <v>7</v>
      </c>
      <c r="C359" s="3" t="s">
        <v>365</v>
      </c>
      <c r="D359" s="22">
        <v>0</v>
      </c>
      <c r="E359" s="18">
        <f t="shared" si="56"/>
        <v>4891</v>
      </c>
      <c r="F359" s="21">
        <v>4891</v>
      </c>
      <c r="G359" s="18">
        <v>154</v>
      </c>
      <c r="H359" s="22">
        <v>0</v>
      </c>
      <c r="I359" s="18">
        <f t="shared" si="57"/>
        <v>31.759740259740258</v>
      </c>
      <c r="J359" s="21">
        <f t="shared" si="58"/>
        <v>31.759740259740258</v>
      </c>
      <c r="K359" s="18">
        <v>0</v>
      </c>
      <c r="L359" s="18">
        <f t="shared" si="59"/>
        <v>9783</v>
      </c>
      <c r="M359" s="18">
        <v>9783</v>
      </c>
      <c r="N359" s="20">
        <v>142</v>
      </c>
      <c r="O359" s="22">
        <v>0</v>
      </c>
      <c r="P359" s="18">
        <f t="shared" si="60"/>
        <v>68.894366197183103</v>
      </c>
      <c r="Q359" s="21">
        <f t="shared" si="61"/>
        <v>68.894366197183103</v>
      </c>
      <c r="R359" s="22">
        <f t="shared" si="62"/>
        <v>0</v>
      </c>
      <c r="S359" s="22">
        <f t="shared" si="62"/>
        <v>14674</v>
      </c>
      <c r="T359" s="51">
        <f t="shared" si="62"/>
        <v>14674</v>
      </c>
      <c r="U359" s="53">
        <f t="shared" si="62"/>
        <v>296</v>
      </c>
      <c r="V359" s="18">
        <f t="shared" si="63"/>
        <v>0</v>
      </c>
      <c r="W359" s="21">
        <f t="shared" si="64"/>
        <v>49.574324324324323</v>
      </c>
      <c r="X359" s="44">
        <f t="shared" si="65"/>
        <v>49.574324324324323</v>
      </c>
    </row>
    <row r="360" spans="1:24">
      <c r="A360" s="17">
        <v>4026</v>
      </c>
      <c r="B360" s="3">
        <v>7</v>
      </c>
      <c r="C360" s="3" t="s">
        <v>366</v>
      </c>
      <c r="D360" s="22">
        <v>0</v>
      </c>
      <c r="E360" s="18">
        <f t="shared" si="56"/>
        <v>3007</v>
      </c>
      <c r="F360" s="21">
        <v>3007</v>
      </c>
      <c r="G360" s="18">
        <v>95</v>
      </c>
      <c r="H360" s="22">
        <v>0</v>
      </c>
      <c r="I360" s="18">
        <f t="shared" si="57"/>
        <v>31.652631578947368</v>
      </c>
      <c r="J360" s="21">
        <f t="shared" si="58"/>
        <v>31.652631578947368</v>
      </c>
      <c r="K360" s="18">
        <v>0</v>
      </c>
      <c r="L360" s="18">
        <f t="shared" si="59"/>
        <v>6014</v>
      </c>
      <c r="M360" s="18">
        <v>6014</v>
      </c>
      <c r="N360" s="20">
        <v>88</v>
      </c>
      <c r="O360" s="22">
        <v>0</v>
      </c>
      <c r="P360" s="18">
        <f t="shared" si="60"/>
        <v>68.340909090909093</v>
      </c>
      <c r="Q360" s="21">
        <f t="shared" si="61"/>
        <v>68.340909090909093</v>
      </c>
      <c r="R360" s="22">
        <f t="shared" si="62"/>
        <v>0</v>
      </c>
      <c r="S360" s="22">
        <f t="shared" si="62"/>
        <v>9021</v>
      </c>
      <c r="T360" s="51">
        <f t="shared" si="62"/>
        <v>9021</v>
      </c>
      <c r="U360" s="53">
        <f t="shared" si="62"/>
        <v>183</v>
      </c>
      <c r="V360" s="18">
        <f t="shared" si="63"/>
        <v>0</v>
      </c>
      <c r="W360" s="21">
        <f t="shared" si="64"/>
        <v>49.295081967213115</v>
      </c>
      <c r="X360" s="44">
        <f t="shared" si="65"/>
        <v>49.295081967213115</v>
      </c>
    </row>
    <row r="361" spans="1:24">
      <c r="A361" s="17">
        <v>4027</v>
      </c>
      <c r="B361" s="3">
        <v>7</v>
      </c>
      <c r="C361" s="3" t="s">
        <v>367</v>
      </c>
      <c r="D361" s="22">
        <v>0</v>
      </c>
      <c r="E361" s="18">
        <f t="shared" si="56"/>
        <v>9880</v>
      </c>
      <c r="F361" s="21">
        <v>9880</v>
      </c>
      <c r="G361" s="18">
        <v>760</v>
      </c>
      <c r="H361" s="22">
        <v>0</v>
      </c>
      <c r="I361" s="18">
        <f t="shared" si="57"/>
        <v>13</v>
      </c>
      <c r="J361" s="21">
        <f t="shared" si="58"/>
        <v>13</v>
      </c>
      <c r="K361" s="18">
        <v>0</v>
      </c>
      <c r="L361" s="18">
        <f t="shared" si="59"/>
        <v>19761</v>
      </c>
      <c r="M361" s="18">
        <v>19761</v>
      </c>
      <c r="N361" s="20">
        <v>760</v>
      </c>
      <c r="O361" s="22">
        <v>0</v>
      </c>
      <c r="P361" s="18">
        <f t="shared" si="60"/>
        <v>26.001315789473683</v>
      </c>
      <c r="Q361" s="21">
        <f t="shared" si="61"/>
        <v>26.001315789473683</v>
      </c>
      <c r="R361" s="22">
        <f t="shared" si="62"/>
        <v>0</v>
      </c>
      <c r="S361" s="22">
        <f t="shared" si="62"/>
        <v>29641</v>
      </c>
      <c r="T361" s="51">
        <f t="shared" si="62"/>
        <v>29641</v>
      </c>
      <c r="U361" s="53">
        <f t="shared" si="62"/>
        <v>1520</v>
      </c>
      <c r="V361" s="18">
        <f t="shared" si="63"/>
        <v>0</v>
      </c>
      <c r="W361" s="21">
        <f t="shared" si="64"/>
        <v>19.500657894736843</v>
      </c>
      <c r="X361" s="44">
        <f t="shared" si="65"/>
        <v>19.500657894736843</v>
      </c>
    </row>
    <row r="362" spans="1:24">
      <c r="A362" s="17">
        <v>4029</v>
      </c>
      <c r="B362" s="3">
        <v>7</v>
      </c>
      <c r="C362" s="3" t="s">
        <v>368</v>
      </c>
      <c r="D362" s="22">
        <v>0</v>
      </c>
      <c r="E362" s="18">
        <f t="shared" si="56"/>
        <v>9898</v>
      </c>
      <c r="F362" s="21">
        <v>9898</v>
      </c>
      <c r="G362" s="18">
        <v>394</v>
      </c>
      <c r="H362" s="22">
        <v>0</v>
      </c>
      <c r="I362" s="18">
        <f t="shared" si="57"/>
        <v>25.121827411167512</v>
      </c>
      <c r="J362" s="21">
        <f t="shared" si="58"/>
        <v>25.121827411167512</v>
      </c>
      <c r="K362" s="18">
        <v>0</v>
      </c>
      <c r="L362" s="18">
        <f t="shared" si="59"/>
        <v>19796</v>
      </c>
      <c r="M362" s="18">
        <v>19796</v>
      </c>
      <c r="N362" s="20">
        <v>393</v>
      </c>
      <c r="O362" s="22">
        <v>0</v>
      </c>
      <c r="P362" s="18">
        <f t="shared" si="60"/>
        <v>50.371501272264631</v>
      </c>
      <c r="Q362" s="21">
        <f t="shared" si="61"/>
        <v>50.371501272264631</v>
      </c>
      <c r="R362" s="22">
        <f t="shared" si="62"/>
        <v>0</v>
      </c>
      <c r="S362" s="22">
        <f t="shared" si="62"/>
        <v>29694</v>
      </c>
      <c r="T362" s="51">
        <f t="shared" si="62"/>
        <v>29694</v>
      </c>
      <c r="U362" s="53">
        <f t="shared" si="62"/>
        <v>787</v>
      </c>
      <c r="V362" s="18">
        <f t="shared" si="63"/>
        <v>0</v>
      </c>
      <c r="W362" s="21">
        <f t="shared" si="64"/>
        <v>37.730622617534941</v>
      </c>
      <c r="X362" s="44">
        <f t="shared" si="65"/>
        <v>37.730622617534941</v>
      </c>
    </row>
    <row r="363" spans="1:24">
      <c r="A363" s="17">
        <v>4030</v>
      </c>
      <c r="B363" s="3">
        <v>7</v>
      </c>
      <c r="C363" s="3" t="s">
        <v>369</v>
      </c>
      <c r="D363" s="22">
        <v>0</v>
      </c>
      <c r="E363" s="18">
        <f t="shared" si="56"/>
        <v>5200</v>
      </c>
      <c r="F363" s="21">
        <v>5200</v>
      </c>
      <c r="G363" s="18">
        <v>360</v>
      </c>
      <c r="H363" s="22">
        <v>0</v>
      </c>
      <c r="I363" s="18">
        <f t="shared" si="57"/>
        <v>14.444444444444445</v>
      </c>
      <c r="J363" s="21">
        <f t="shared" si="58"/>
        <v>14.444444444444445</v>
      </c>
      <c r="K363" s="18">
        <v>0</v>
      </c>
      <c r="L363" s="18">
        <f t="shared" si="59"/>
        <v>10401</v>
      </c>
      <c r="M363" s="18">
        <v>10401</v>
      </c>
      <c r="N363" s="20">
        <v>370</v>
      </c>
      <c r="O363" s="22">
        <v>0</v>
      </c>
      <c r="P363" s="18">
        <f t="shared" si="60"/>
        <v>28.110810810810811</v>
      </c>
      <c r="Q363" s="21">
        <f t="shared" si="61"/>
        <v>28.110810810810811</v>
      </c>
      <c r="R363" s="22">
        <f t="shared" si="62"/>
        <v>0</v>
      </c>
      <c r="S363" s="22">
        <f t="shared" si="62"/>
        <v>15601</v>
      </c>
      <c r="T363" s="51">
        <f t="shared" si="62"/>
        <v>15601</v>
      </c>
      <c r="U363" s="53">
        <f t="shared" si="62"/>
        <v>730</v>
      </c>
      <c r="V363" s="18">
        <f t="shared" si="63"/>
        <v>0</v>
      </c>
      <c r="W363" s="21">
        <f t="shared" si="64"/>
        <v>21.37123287671233</v>
      </c>
      <c r="X363" s="44">
        <f t="shared" si="65"/>
        <v>21.37123287671233</v>
      </c>
    </row>
    <row r="364" spans="1:24">
      <c r="A364" s="17">
        <v>4031</v>
      </c>
      <c r="B364" s="3">
        <v>7</v>
      </c>
      <c r="C364" s="3" t="s">
        <v>370</v>
      </c>
      <c r="D364" s="22">
        <v>0</v>
      </c>
      <c r="E364" s="18">
        <f t="shared" si="56"/>
        <v>1769</v>
      </c>
      <c r="F364" s="21">
        <v>1769</v>
      </c>
      <c r="G364" s="18">
        <v>86</v>
      </c>
      <c r="H364" s="22">
        <v>0</v>
      </c>
      <c r="I364" s="18">
        <f t="shared" si="57"/>
        <v>20.569767441860463</v>
      </c>
      <c r="J364" s="21">
        <f t="shared" si="58"/>
        <v>20.569767441860463</v>
      </c>
      <c r="K364" s="18">
        <v>0</v>
      </c>
      <c r="L364" s="18">
        <f t="shared" si="59"/>
        <v>3538</v>
      </c>
      <c r="M364" s="18">
        <v>3538</v>
      </c>
      <c r="N364" s="20">
        <v>71</v>
      </c>
      <c r="O364" s="22">
        <v>0</v>
      </c>
      <c r="P364" s="18">
        <f t="shared" si="60"/>
        <v>49.83098591549296</v>
      </c>
      <c r="Q364" s="21">
        <f t="shared" si="61"/>
        <v>49.83098591549296</v>
      </c>
      <c r="R364" s="22">
        <f t="shared" si="62"/>
        <v>0</v>
      </c>
      <c r="S364" s="22">
        <f t="shared" si="62"/>
        <v>5307</v>
      </c>
      <c r="T364" s="51">
        <f t="shared" si="62"/>
        <v>5307</v>
      </c>
      <c r="U364" s="53">
        <f t="shared" si="62"/>
        <v>157</v>
      </c>
      <c r="V364" s="18">
        <f t="shared" si="63"/>
        <v>0</v>
      </c>
      <c r="W364" s="21">
        <f t="shared" si="64"/>
        <v>33.802547770700635</v>
      </c>
      <c r="X364" s="44">
        <f t="shared" si="65"/>
        <v>33.802547770700635</v>
      </c>
    </row>
    <row r="365" spans="1:24">
      <c r="A365" s="17">
        <v>4032</v>
      </c>
      <c r="B365" s="3">
        <v>7</v>
      </c>
      <c r="C365" s="3" t="s">
        <v>371</v>
      </c>
      <c r="D365" s="22">
        <v>0</v>
      </c>
      <c r="E365" s="18">
        <f t="shared" si="56"/>
        <v>7406</v>
      </c>
      <c r="F365" s="21">
        <v>7406</v>
      </c>
      <c r="G365" s="18">
        <v>430</v>
      </c>
      <c r="H365" s="22">
        <v>0</v>
      </c>
      <c r="I365" s="18">
        <f t="shared" si="57"/>
        <v>17.223255813953489</v>
      </c>
      <c r="J365" s="21">
        <f t="shared" si="58"/>
        <v>17.223255813953489</v>
      </c>
      <c r="K365" s="18">
        <v>0</v>
      </c>
      <c r="L365" s="18">
        <f t="shared" si="59"/>
        <v>14812</v>
      </c>
      <c r="M365" s="18">
        <v>14812</v>
      </c>
      <c r="N365" s="20">
        <v>440</v>
      </c>
      <c r="O365" s="22">
        <v>0</v>
      </c>
      <c r="P365" s="18">
        <f t="shared" si="60"/>
        <v>33.663636363636364</v>
      </c>
      <c r="Q365" s="21">
        <f t="shared" si="61"/>
        <v>33.663636363636364</v>
      </c>
      <c r="R365" s="22">
        <f t="shared" si="62"/>
        <v>0</v>
      </c>
      <c r="S365" s="22">
        <f t="shared" si="62"/>
        <v>22218</v>
      </c>
      <c r="T365" s="51">
        <f t="shared" si="62"/>
        <v>22218</v>
      </c>
      <c r="U365" s="53">
        <f t="shared" si="62"/>
        <v>870</v>
      </c>
      <c r="V365" s="18">
        <f t="shared" si="63"/>
        <v>0</v>
      </c>
      <c r="W365" s="21">
        <f t="shared" si="64"/>
        <v>25.53793103448276</v>
      </c>
      <c r="X365" s="44">
        <f t="shared" si="65"/>
        <v>25.53793103448276</v>
      </c>
    </row>
    <row r="366" spans="1:24">
      <c r="A366" s="17">
        <v>4035</v>
      </c>
      <c r="B366" s="3">
        <v>7</v>
      </c>
      <c r="C366" s="3" t="s">
        <v>372</v>
      </c>
      <c r="D366" s="22">
        <v>0</v>
      </c>
      <c r="E366" s="18">
        <f t="shared" si="56"/>
        <v>6881</v>
      </c>
      <c r="F366" s="21">
        <v>6881</v>
      </c>
      <c r="G366" s="18">
        <v>350</v>
      </c>
      <c r="H366" s="22">
        <v>0</v>
      </c>
      <c r="I366" s="18">
        <f t="shared" si="57"/>
        <v>19.66</v>
      </c>
      <c r="J366" s="21">
        <f t="shared" si="58"/>
        <v>19.66</v>
      </c>
      <c r="K366" s="18">
        <v>0</v>
      </c>
      <c r="L366" s="18">
        <f t="shared" si="59"/>
        <v>13763</v>
      </c>
      <c r="M366" s="18">
        <v>13763</v>
      </c>
      <c r="N366" s="20">
        <v>350</v>
      </c>
      <c r="O366" s="22">
        <v>0</v>
      </c>
      <c r="P366" s="18">
        <f t="shared" si="60"/>
        <v>39.322857142857146</v>
      </c>
      <c r="Q366" s="21">
        <f t="shared" si="61"/>
        <v>39.322857142857146</v>
      </c>
      <c r="R366" s="22">
        <f t="shared" si="62"/>
        <v>0</v>
      </c>
      <c r="S366" s="22">
        <f t="shared" si="62"/>
        <v>20644</v>
      </c>
      <c r="T366" s="51">
        <f t="shared" si="62"/>
        <v>20644</v>
      </c>
      <c r="U366" s="53">
        <f t="shared" si="62"/>
        <v>700</v>
      </c>
      <c r="V366" s="18">
        <f t="shared" si="63"/>
        <v>0</v>
      </c>
      <c r="W366" s="21">
        <f t="shared" si="64"/>
        <v>29.491428571428571</v>
      </c>
      <c r="X366" s="44">
        <f t="shared" si="65"/>
        <v>29.491428571428571</v>
      </c>
    </row>
    <row r="367" spans="1:24">
      <c r="A367" s="17">
        <v>4036</v>
      </c>
      <c r="B367" s="3">
        <v>7</v>
      </c>
      <c r="C367" s="3" t="s">
        <v>373</v>
      </c>
      <c r="D367" s="22">
        <v>0</v>
      </c>
      <c r="E367" s="18">
        <f t="shared" si="56"/>
        <v>2432</v>
      </c>
      <c r="F367" s="21">
        <v>2432</v>
      </c>
      <c r="G367" s="18">
        <v>48</v>
      </c>
      <c r="H367" s="22">
        <v>0</v>
      </c>
      <c r="I367" s="18">
        <f t="shared" si="57"/>
        <v>50.666666666666664</v>
      </c>
      <c r="J367" s="21">
        <f t="shared" si="58"/>
        <v>50.666666666666664</v>
      </c>
      <c r="K367" s="18">
        <v>0</v>
      </c>
      <c r="L367" s="18">
        <f t="shared" si="59"/>
        <v>4865</v>
      </c>
      <c r="M367" s="18">
        <v>4865</v>
      </c>
      <c r="N367" s="20">
        <v>48</v>
      </c>
      <c r="O367" s="22">
        <v>0</v>
      </c>
      <c r="P367" s="18">
        <f t="shared" si="60"/>
        <v>101.35416666666667</v>
      </c>
      <c r="Q367" s="21">
        <f t="shared" si="61"/>
        <v>101.35416666666667</v>
      </c>
      <c r="R367" s="22">
        <f t="shared" si="62"/>
        <v>0</v>
      </c>
      <c r="S367" s="22">
        <f t="shared" si="62"/>
        <v>7297</v>
      </c>
      <c r="T367" s="51">
        <f t="shared" si="62"/>
        <v>7297</v>
      </c>
      <c r="U367" s="53">
        <f t="shared" si="62"/>
        <v>96</v>
      </c>
      <c r="V367" s="18">
        <f t="shared" si="63"/>
        <v>0</v>
      </c>
      <c r="W367" s="21">
        <f t="shared" si="64"/>
        <v>76.010416666666671</v>
      </c>
      <c r="X367" s="44">
        <f t="shared" si="65"/>
        <v>76.010416666666671</v>
      </c>
    </row>
    <row r="368" spans="1:24">
      <c r="A368" s="17">
        <v>4038</v>
      </c>
      <c r="B368" s="3">
        <v>7</v>
      </c>
      <c r="C368" s="3" t="s">
        <v>374</v>
      </c>
      <c r="D368" s="22">
        <v>0</v>
      </c>
      <c r="E368" s="18">
        <f t="shared" si="56"/>
        <v>10283</v>
      </c>
      <c r="F368" s="21">
        <v>10283</v>
      </c>
      <c r="G368" s="18">
        <v>444</v>
      </c>
      <c r="H368" s="22">
        <v>0</v>
      </c>
      <c r="I368" s="18">
        <f t="shared" si="57"/>
        <v>23.15990990990991</v>
      </c>
      <c r="J368" s="21">
        <f t="shared" si="58"/>
        <v>23.15990990990991</v>
      </c>
      <c r="K368" s="18">
        <v>0</v>
      </c>
      <c r="L368" s="18">
        <f t="shared" si="59"/>
        <v>20566</v>
      </c>
      <c r="M368" s="18">
        <v>20566</v>
      </c>
      <c r="N368" s="20">
        <v>460</v>
      </c>
      <c r="O368" s="22">
        <v>0</v>
      </c>
      <c r="P368" s="18">
        <f t="shared" si="60"/>
        <v>44.708695652173915</v>
      </c>
      <c r="Q368" s="21">
        <f t="shared" si="61"/>
        <v>44.708695652173915</v>
      </c>
      <c r="R368" s="22">
        <f t="shared" si="62"/>
        <v>0</v>
      </c>
      <c r="S368" s="22">
        <f t="shared" si="62"/>
        <v>30849</v>
      </c>
      <c r="T368" s="51">
        <f t="shared" si="62"/>
        <v>30849</v>
      </c>
      <c r="U368" s="53">
        <f t="shared" si="62"/>
        <v>904</v>
      </c>
      <c r="V368" s="18">
        <f t="shared" si="63"/>
        <v>0</v>
      </c>
      <c r="W368" s="21">
        <f t="shared" si="64"/>
        <v>34.125</v>
      </c>
      <c r="X368" s="44">
        <f t="shared" si="65"/>
        <v>34.125</v>
      </c>
    </row>
    <row r="369" spans="1:24">
      <c r="A369" s="17">
        <v>4039</v>
      </c>
      <c r="B369" s="3">
        <v>7</v>
      </c>
      <c r="C369" s="3" t="s">
        <v>375</v>
      </c>
      <c r="D369" s="22">
        <v>0</v>
      </c>
      <c r="E369" s="18">
        <f t="shared" si="56"/>
        <v>3061</v>
      </c>
      <c r="F369" s="21">
        <v>3061</v>
      </c>
      <c r="G369" s="18">
        <v>315</v>
      </c>
      <c r="H369" s="22">
        <v>0</v>
      </c>
      <c r="I369" s="18">
        <f t="shared" si="57"/>
        <v>9.7174603174603167</v>
      </c>
      <c r="J369" s="21">
        <f t="shared" si="58"/>
        <v>9.7174603174603167</v>
      </c>
      <c r="K369" s="18">
        <v>0</v>
      </c>
      <c r="L369" s="18">
        <f t="shared" si="59"/>
        <v>6122</v>
      </c>
      <c r="M369" s="18">
        <v>6122</v>
      </c>
      <c r="N369" s="20">
        <v>320</v>
      </c>
      <c r="O369" s="22">
        <v>0</v>
      </c>
      <c r="P369" s="18">
        <f t="shared" si="60"/>
        <v>19.131250000000001</v>
      </c>
      <c r="Q369" s="21">
        <f t="shared" si="61"/>
        <v>19.131250000000001</v>
      </c>
      <c r="R369" s="22">
        <f t="shared" si="62"/>
        <v>0</v>
      </c>
      <c r="S369" s="22">
        <f t="shared" si="62"/>
        <v>9183</v>
      </c>
      <c r="T369" s="51">
        <f t="shared" si="62"/>
        <v>9183</v>
      </c>
      <c r="U369" s="53">
        <f t="shared" si="62"/>
        <v>635</v>
      </c>
      <c r="V369" s="18">
        <f t="shared" si="63"/>
        <v>0</v>
      </c>
      <c r="W369" s="21">
        <f t="shared" si="64"/>
        <v>14.461417322834645</v>
      </c>
      <c r="X369" s="44">
        <f t="shared" si="65"/>
        <v>14.461417322834645</v>
      </c>
    </row>
    <row r="370" spans="1:24">
      <c r="A370" s="17">
        <v>4042</v>
      </c>
      <c r="B370" s="3">
        <v>7</v>
      </c>
      <c r="C370" s="3" t="s">
        <v>376</v>
      </c>
      <c r="D370" s="22">
        <v>0</v>
      </c>
      <c r="E370" s="18">
        <f t="shared" si="56"/>
        <v>4183</v>
      </c>
      <c r="F370" s="21">
        <v>4183</v>
      </c>
      <c r="G370" s="18">
        <v>0</v>
      </c>
      <c r="H370" s="22">
        <v>0</v>
      </c>
      <c r="I370" s="18" t="e">
        <f t="shared" si="57"/>
        <v>#DIV/0!</v>
      </c>
      <c r="J370" s="21" t="e">
        <f t="shared" si="58"/>
        <v>#DIV/0!</v>
      </c>
      <c r="K370" s="18">
        <v>0</v>
      </c>
      <c r="L370" s="18">
        <f t="shared" si="59"/>
        <v>8366</v>
      </c>
      <c r="M370" s="18">
        <v>8366</v>
      </c>
      <c r="N370" s="20">
        <v>0</v>
      </c>
      <c r="O370" s="22">
        <v>0</v>
      </c>
      <c r="P370" s="18" t="e">
        <f t="shared" si="60"/>
        <v>#DIV/0!</v>
      </c>
      <c r="Q370" s="21" t="e">
        <f t="shared" si="61"/>
        <v>#DIV/0!</v>
      </c>
      <c r="R370" s="22">
        <f t="shared" si="62"/>
        <v>0</v>
      </c>
      <c r="S370" s="22">
        <f t="shared" si="62"/>
        <v>12549</v>
      </c>
      <c r="T370" s="51">
        <f t="shared" si="62"/>
        <v>12549</v>
      </c>
      <c r="U370" s="53">
        <f t="shared" si="62"/>
        <v>0</v>
      </c>
      <c r="V370" s="18" t="e">
        <f t="shared" si="63"/>
        <v>#DIV/0!</v>
      </c>
      <c r="W370" s="21" t="e">
        <f t="shared" si="64"/>
        <v>#DIV/0!</v>
      </c>
      <c r="X370" s="44" t="e">
        <f t="shared" si="65"/>
        <v>#DIV/0!</v>
      </c>
    </row>
    <row r="371" spans="1:24">
      <c r="A371" s="17">
        <v>4043</v>
      </c>
      <c r="B371" s="3">
        <v>7</v>
      </c>
      <c r="C371" s="3" t="s">
        <v>377</v>
      </c>
      <c r="D371" s="22">
        <v>0</v>
      </c>
      <c r="E371" s="18">
        <f t="shared" si="56"/>
        <v>8241</v>
      </c>
      <c r="F371" s="21">
        <v>8241</v>
      </c>
      <c r="G371" s="18">
        <v>477</v>
      </c>
      <c r="H371" s="22">
        <v>0</v>
      </c>
      <c r="I371" s="18">
        <f t="shared" si="57"/>
        <v>17.276729559748428</v>
      </c>
      <c r="J371" s="21">
        <f t="shared" si="58"/>
        <v>17.276729559748428</v>
      </c>
      <c r="K371" s="18">
        <v>0</v>
      </c>
      <c r="L371" s="18">
        <f t="shared" si="59"/>
        <v>16483</v>
      </c>
      <c r="M371" s="18">
        <v>16483</v>
      </c>
      <c r="N371" s="20">
        <v>540</v>
      </c>
      <c r="O371" s="22">
        <v>0</v>
      </c>
      <c r="P371" s="18">
        <f t="shared" si="60"/>
        <v>30.524074074074075</v>
      </c>
      <c r="Q371" s="21">
        <f t="shared" si="61"/>
        <v>30.524074074074075</v>
      </c>
      <c r="R371" s="22">
        <f t="shared" si="62"/>
        <v>0</v>
      </c>
      <c r="S371" s="22">
        <f t="shared" si="62"/>
        <v>24724</v>
      </c>
      <c r="T371" s="51">
        <f t="shared" si="62"/>
        <v>24724</v>
      </c>
      <c r="U371" s="53">
        <f t="shared" si="62"/>
        <v>1017</v>
      </c>
      <c r="V371" s="18">
        <f t="shared" si="63"/>
        <v>0</v>
      </c>
      <c r="W371" s="21">
        <f t="shared" si="64"/>
        <v>24.310717797443463</v>
      </c>
      <c r="X371" s="44">
        <f t="shared" si="65"/>
        <v>24.310717797443463</v>
      </c>
    </row>
    <row r="372" spans="1:24">
      <c r="A372" s="17">
        <v>4045</v>
      </c>
      <c r="B372" s="3">
        <v>7</v>
      </c>
      <c r="C372" s="3" t="s">
        <v>378</v>
      </c>
      <c r="D372" s="22">
        <v>0</v>
      </c>
      <c r="E372" s="18">
        <f t="shared" si="56"/>
        <v>0</v>
      </c>
      <c r="F372" s="21">
        <v>0</v>
      </c>
      <c r="G372" s="18">
        <v>0</v>
      </c>
      <c r="H372" s="22">
        <v>0</v>
      </c>
      <c r="I372" s="18" t="e">
        <f t="shared" si="57"/>
        <v>#DIV/0!</v>
      </c>
      <c r="J372" s="21" t="e">
        <f t="shared" si="58"/>
        <v>#DIV/0!</v>
      </c>
      <c r="K372" s="18">
        <v>0</v>
      </c>
      <c r="L372" s="18">
        <f t="shared" si="59"/>
        <v>0</v>
      </c>
      <c r="M372" s="18">
        <v>0</v>
      </c>
      <c r="N372" s="20">
        <v>0</v>
      </c>
      <c r="O372" s="22">
        <v>0</v>
      </c>
      <c r="P372" s="18" t="e">
        <f t="shared" si="60"/>
        <v>#DIV/0!</v>
      </c>
      <c r="Q372" s="21" t="e">
        <f t="shared" si="61"/>
        <v>#DIV/0!</v>
      </c>
      <c r="R372" s="22">
        <f t="shared" si="62"/>
        <v>0</v>
      </c>
      <c r="S372" s="22">
        <f t="shared" si="62"/>
        <v>0</v>
      </c>
      <c r="T372" s="51">
        <f t="shared" si="62"/>
        <v>0</v>
      </c>
      <c r="U372" s="53">
        <f t="shared" si="62"/>
        <v>0</v>
      </c>
      <c r="V372" s="18" t="e">
        <f t="shared" si="63"/>
        <v>#DIV/0!</v>
      </c>
      <c r="W372" s="21" t="e">
        <f t="shared" si="64"/>
        <v>#DIV/0!</v>
      </c>
      <c r="X372" s="44" t="e">
        <f t="shared" si="65"/>
        <v>#DIV/0!</v>
      </c>
    </row>
    <row r="373" spans="1:24">
      <c r="A373" s="17">
        <v>4049</v>
      </c>
      <c r="B373" s="3">
        <v>7</v>
      </c>
      <c r="C373" s="3" t="s">
        <v>379</v>
      </c>
      <c r="D373" s="22">
        <v>0</v>
      </c>
      <c r="E373" s="18">
        <f t="shared" si="56"/>
        <v>3418</v>
      </c>
      <c r="F373" s="21">
        <v>3418</v>
      </c>
      <c r="G373" s="18">
        <v>180</v>
      </c>
      <c r="H373" s="22">
        <v>0</v>
      </c>
      <c r="I373" s="18">
        <f t="shared" si="57"/>
        <v>18.988888888888887</v>
      </c>
      <c r="J373" s="21">
        <f t="shared" si="58"/>
        <v>18.988888888888887</v>
      </c>
      <c r="K373" s="18">
        <v>0</v>
      </c>
      <c r="L373" s="18">
        <f t="shared" si="59"/>
        <v>6835</v>
      </c>
      <c r="M373" s="18">
        <v>6835</v>
      </c>
      <c r="N373" s="20">
        <v>180</v>
      </c>
      <c r="O373" s="22">
        <v>0</v>
      </c>
      <c r="P373" s="18">
        <f t="shared" si="60"/>
        <v>37.972222222222221</v>
      </c>
      <c r="Q373" s="21">
        <f t="shared" si="61"/>
        <v>37.972222222222221</v>
      </c>
      <c r="R373" s="22">
        <f t="shared" si="62"/>
        <v>0</v>
      </c>
      <c r="S373" s="22">
        <f t="shared" si="62"/>
        <v>10253</v>
      </c>
      <c r="T373" s="51">
        <f t="shared" si="62"/>
        <v>10253</v>
      </c>
      <c r="U373" s="53">
        <f t="shared" si="62"/>
        <v>360</v>
      </c>
      <c r="V373" s="18">
        <f t="shared" si="63"/>
        <v>0</v>
      </c>
      <c r="W373" s="21">
        <f t="shared" si="64"/>
        <v>28.480555555555554</v>
      </c>
      <c r="X373" s="44">
        <f t="shared" si="65"/>
        <v>28.480555555555554</v>
      </c>
    </row>
    <row r="374" spans="1:24">
      <c r="A374" s="17">
        <v>4050</v>
      </c>
      <c r="B374" s="3">
        <v>7</v>
      </c>
      <c r="C374" s="3" t="s">
        <v>380</v>
      </c>
      <c r="D374" s="22">
        <v>0</v>
      </c>
      <c r="E374" s="18">
        <f t="shared" si="56"/>
        <v>1241</v>
      </c>
      <c r="F374" s="21">
        <v>1241</v>
      </c>
      <c r="G374" s="18">
        <v>96</v>
      </c>
      <c r="H374" s="22">
        <v>0</v>
      </c>
      <c r="I374" s="18">
        <f t="shared" si="57"/>
        <v>12.927083333333334</v>
      </c>
      <c r="J374" s="21">
        <f t="shared" si="58"/>
        <v>12.927083333333334</v>
      </c>
      <c r="K374" s="18">
        <v>0</v>
      </c>
      <c r="L374" s="18">
        <f t="shared" si="59"/>
        <v>2482</v>
      </c>
      <c r="M374" s="18">
        <v>2482</v>
      </c>
      <c r="N374" s="20">
        <v>104</v>
      </c>
      <c r="O374" s="22">
        <v>0</v>
      </c>
      <c r="P374" s="18">
        <f t="shared" si="60"/>
        <v>23.865384615384617</v>
      </c>
      <c r="Q374" s="21">
        <f t="shared" si="61"/>
        <v>23.865384615384617</v>
      </c>
      <c r="R374" s="22">
        <f t="shared" si="62"/>
        <v>0</v>
      </c>
      <c r="S374" s="22">
        <f t="shared" si="62"/>
        <v>3723</v>
      </c>
      <c r="T374" s="51">
        <f t="shared" si="62"/>
        <v>3723</v>
      </c>
      <c r="U374" s="53">
        <f t="shared" si="62"/>
        <v>200</v>
      </c>
      <c r="V374" s="18">
        <f t="shared" si="63"/>
        <v>0</v>
      </c>
      <c r="W374" s="21">
        <f t="shared" si="64"/>
        <v>18.614999999999998</v>
      </c>
      <c r="X374" s="44">
        <f t="shared" si="65"/>
        <v>18.614999999999998</v>
      </c>
    </row>
    <row r="375" spans="1:24">
      <c r="A375" s="17">
        <v>4053</v>
      </c>
      <c r="B375" s="3">
        <v>7</v>
      </c>
      <c r="C375" s="3" t="s">
        <v>381</v>
      </c>
      <c r="D375" s="22">
        <v>0</v>
      </c>
      <c r="E375" s="18">
        <f t="shared" si="56"/>
        <v>8428</v>
      </c>
      <c r="F375" s="21">
        <v>8428</v>
      </c>
      <c r="G375" s="18">
        <v>417</v>
      </c>
      <c r="H375" s="22">
        <v>0</v>
      </c>
      <c r="I375" s="18">
        <f t="shared" si="57"/>
        <v>20.211031175059951</v>
      </c>
      <c r="J375" s="21">
        <f t="shared" si="58"/>
        <v>20.211031175059951</v>
      </c>
      <c r="K375" s="18">
        <v>0</v>
      </c>
      <c r="L375" s="18">
        <f t="shared" si="59"/>
        <v>16856</v>
      </c>
      <c r="M375" s="18">
        <v>16856</v>
      </c>
      <c r="N375" s="20">
        <v>420</v>
      </c>
      <c r="O375" s="22">
        <v>0</v>
      </c>
      <c r="P375" s="18">
        <f t="shared" si="60"/>
        <v>40.133333333333333</v>
      </c>
      <c r="Q375" s="21">
        <f t="shared" si="61"/>
        <v>40.133333333333333</v>
      </c>
      <c r="R375" s="22">
        <f t="shared" si="62"/>
        <v>0</v>
      </c>
      <c r="S375" s="22">
        <f t="shared" si="62"/>
        <v>25284</v>
      </c>
      <c r="T375" s="51">
        <f t="shared" si="62"/>
        <v>25284</v>
      </c>
      <c r="U375" s="53">
        <f t="shared" si="62"/>
        <v>837</v>
      </c>
      <c r="V375" s="18">
        <f t="shared" si="63"/>
        <v>0</v>
      </c>
      <c r="W375" s="21">
        <f t="shared" si="64"/>
        <v>30.207885304659499</v>
      </c>
      <c r="X375" s="44">
        <f t="shared" si="65"/>
        <v>30.207885304659499</v>
      </c>
    </row>
    <row r="376" spans="1:24">
      <c r="A376" s="17">
        <v>4054</v>
      </c>
      <c r="B376" s="3">
        <v>7</v>
      </c>
      <c r="C376" s="3" t="s">
        <v>382</v>
      </c>
      <c r="D376" s="22">
        <v>0</v>
      </c>
      <c r="E376" s="18">
        <f t="shared" si="56"/>
        <v>1314</v>
      </c>
      <c r="F376" s="21">
        <v>1314</v>
      </c>
      <c r="G376" s="18">
        <v>76</v>
      </c>
      <c r="H376" s="22">
        <v>0</v>
      </c>
      <c r="I376" s="18">
        <f t="shared" si="57"/>
        <v>17.289473684210527</v>
      </c>
      <c r="J376" s="21">
        <f t="shared" si="58"/>
        <v>17.289473684210527</v>
      </c>
      <c r="K376" s="18">
        <v>0</v>
      </c>
      <c r="L376" s="18">
        <f t="shared" si="59"/>
        <v>2627</v>
      </c>
      <c r="M376" s="18">
        <v>2627</v>
      </c>
      <c r="N376" s="20">
        <v>78</v>
      </c>
      <c r="O376" s="22">
        <v>0</v>
      </c>
      <c r="P376" s="18">
        <f t="shared" si="60"/>
        <v>33.679487179487182</v>
      </c>
      <c r="Q376" s="21">
        <f t="shared" si="61"/>
        <v>33.679487179487182</v>
      </c>
      <c r="R376" s="22">
        <f t="shared" si="62"/>
        <v>0</v>
      </c>
      <c r="S376" s="22">
        <f t="shared" si="62"/>
        <v>3941</v>
      </c>
      <c r="T376" s="51">
        <f t="shared" si="62"/>
        <v>3941</v>
      </c>
      <c r="U376" s="53">
        <f t="shared" si="62"/>
        <v>154</v>
      </c>
      <c r="V376" s="18">
        <f t="shared" si="63"/>
        <v>0</v>
      </c>
      <c r="W376" s="21">
        <f t="shared" si="64"/>
        <v>25.59090909090909</v>
      </c>
      <c r="X376" s="44">
        <f t="shared" si="65"/>
        <v>25.59090909090909</v>
      </c>
    </row>
    <row r="377" spans="1:24">
      <c r="A377" s="17">
        <v>4055</v>
      </c>
      <c r="B377" s="3">
        <v>7</v>
      </c>
      <c r="C377" s="3" t="s">
        <v>383</v>
      </c>
      <c r="D377" s="22">
        <v>0</v>
      </c>
      <c r="E377" s="18">
        <f t="shared" si="56"/>
        <v>2251</v>
      </c>
      <c r="F377" s="21">
        <v>2251</v>
      </c>
      <c r="G377" s="18">
        <v>150</v>
      </c>
      <c r="H377" s="22">
        <v>0</v>
      </c>
      <c r="I377" s="18">
        <f t="shared" si="57"/>
        <v>15.006666666666666</v>
      </c>
      <c r="J377" s="21">
        <f t="shared" si="58"/>
        <v>15.006666666666666</v>
      </c>
      <c r="K377" s="18">
        <v>0</v>
      </c>
      <c r="L377" s="18">
        <f t="shared" si="59"/>
        <v>4502</v>
      </c>
      <c r="M377" s="18">
        <v>4502</v>
      </c>
      <c r="N377" s="20">
        <v>148</v>
      </c>
      <c r="O377" s="22">
        <v>0</v>
      </c>
      <c r="P377" s="18">
        <f t="shared" si="60"/>
        <v>30.418918918918919</v>
      </c>
      <c r="Q377" s="21">
        <f t="shared" si="61"/>
        <v>30.418918918918919</v>
      </c>
      <c r="R377" s="22">
        <f t="shared" si="62"/>
        <v>0</v>
      </c>
      <c r="S377" s="22">
        <f t="shared" si="62"/>
        <v>6753</v>
      </c>
      <c r="T377" s="51">
        <f t="shared" si="62"/>
        <v>6753</v>
      </c>
      <c r="U377" s="53">
        <f t="shared" si="62"/>
        <v>298</v>
      </c>
      <c r="V377" s="18">
        <f t="shared" si="63"/>
        <v>0</v>
      </c>
      <c r="W377" s="21">
        <f t="shared" si="64"/>
        <v>22.661073825503355</v>
      </c>
      <c r="X377" s="44">
        <f t="shared" si="65"/>
        <v>22.661073825503355</v>
      </c>
    </row>
    <row r="378" spans="1:24">
      <c r="A378" s="17">
        <v>4056</v>
      </c>
      <c r="B378" s="3">
        <v>7</v>
      </c>
      <c r="C378" s="3" t="s">
        <v>384</v>
      </c>
      <c r="D378" s="22">
        <v>0</v>
      </c>
      <c r="E378" s="18">
        <f t="shared" si="56"/>
        <v>2521</v>
      </c>
      <c r="F378" s="21">
        <v>2521</v>
      </c>
      <c r="G378" s="18">
        <v>108</v>
      </c>
      <c r="H378" s="22">
        <v>0</v>
      </c>
      <c r="I378" s="18">
        <f t="shared" si="57"/>
        <v>23.342592592592592</v>
      </c>
      <c r="J378" s="21">
        <f t="shared" si="58"/>
        <v>23.342592592592592</v>
      </c>
      <c r="K378" s="18">
        <v>0</v>
      </c>
      <c r="L378" s="18">
        <f t="shared" si="59"/>
        <v>5041</v>
      </c>
      <c r="M378" s="18">
        <v>5041</v>
      </c>
      <c r="N378" s="20">
        <v>110</v>
      </c>
      <c r="O378" s="22">
        <v>0</v>
      </c>
      <c r="P378" s="18">
        <f t="shared" si="60"/>
        <v>45.827272727272728</v>
      </c>
      <c r="Q378" s="21">
        <f t="shared" si="61"/>
        <v>45.827272727272728</v>
      </c>
      <c r="R378" s="22">
        <f t="shared" si="62"/>
        <v>0</v>
      </c>
      <c r="S378" s="22">
        <f t="shared" si="62"/>
        <v>7562</v>
      </c>
      <c r="T378" s="51">
        <f t="shared" si="62"/>
        <v>7562</v>
      </c>
      <c r="U378" s="53">
        <f t="shared" si="62"/>
        <v>218</v>
      </c>
      <c r="V378" s="18">
        <f t="shared" si="63"/>
        <v>0</v>
      </c>
      <c r="W378" s="21">
        <f t="shared" si="64"/>
        <v>34.688073394495412</v>
      </c>
      <c r="X378" s="44">
        <f t="shared" si="65"/>
        <v>34.688073394495412</v>
      </c>
    </row>
    <row r="379" spans="1:24">
      <c r="A379" s="17">
        <v>4057</v>
      </c>
      <c r="B379" s="3">
        <v>7</v>
      </c>
      <c r="C379" s="3" t="s">
        <v>385</v>
      </c>
      <c r="D379" s="22">
        <v>0</v>
      </c>
      <c r="E379" s="18">
        <f t="shared" si="56"/>
        <v>2175</v>
      </c>
      <c r="F379" s="21">
        <v>2175</v>
      </c>
      <c r="G379" s="18">
        <v>110</v>
      </c>
      <c r="H379" s="22">
        <v>0</v>
      </c>
      <c r="I379" s="18">
        <f t="shared" si="57"/>
        <v>19.772727272727273</v>
      </c>
      <c r="J379" s="21">
        <f t="shared" si="58"/>
        <v>19.772727272727273</v>
      </c>
      <c r="K379" s="18">
        <v>0</v>
      </c>
      <c r="L379" s="18">
        <f t="shared" si="59"/>
        <v>4350</v>
      </c>
      <c r="M379" s="18">
        <v>4350</v>
      </c>
      <c r="N379" s="20">
        <v>105</v>
      </c>
      <c r="O379" s="22">
        <v>0</v>
      </c>
      <c r="P379" s="18">
        <f t="shared" si="60"/>
        <v>41.428571428571431</v>
      </c>
      <c r="Q379" s="21">
        <f t="shared" si="61"/>
        <v>41.428571428571431</v>
      </c>
      <c r="R379" s="22">
        <f t="shared" si="62"/>
        <v>0</v>
      </c>
      <c r="S379" s="22">
        <f t="shared" si="62"/>
        <v>6525</v>
      </c>
      <c r="T379" s="51">
        <f t="shared" si="62"/>
        <v>6525</v>
      </c>
      <c r="U379" s="53">
        <f t="shared" si="62"/>
        <v>215</v>
      </c>
      <c r="V379" s="18">
        <f t="shared" si="63"/>
        <v>0</v>
      </c>
      <c r="W379" s="21">
        <f t="shared" si="64"/>
        <v>30.348837209302324</v>
      </c>
      <c r="X379" s="44">
        <f t="shared" si="65"/>
        <v>30.348837209302324</v>
      </c>
    </row>
    <row r="380" spans="1:24">
      <c r="A380" s="17">
        <v>4058</v>
      </c>
      <c r="B380" s="3">
        <v>7</v>
      </c>
      <c r="C380" s="3" t="s">
        <v>386</v>
      </c>
      <c r="D380" s="22">
        <v>0</v>
      </c>
      <c r="E380" s="18">
        <f t="shared" si="56"/>
        <v>3897</v>
      </c>
      <c r="F380" s="21">
        <v>3897</v>
      </c>
      <c r="G380" s="18">
        <v>187</v>
      </c>
      <c r="H380" s="22">
        <v>0</v>
      </c>
      <c r="I380" s="18">
        <f t="shared" si="57"/>
        <v>20.839572192513369</v>
      </c>
      <c r="J380" s="21">
        <f t="shared" si="58"/>
        <v>20.839572192513369</v>
      </c>
      <c r="K380" s="18">
        <v>0</v>
      </c>
      <c r="L380" s="18">
        <f t="shared" si="59"/>
        <v>7794</v>
      </c>
      <c r="M380" s="18">
        <v>7794</v>
      </c>
      <c r="N380" s="20">
        <v>185</v>
      </c>
      <c r="O380" s="22">
        <v>0</v>
      </c>
      <c r="P380" s="18">
        <f t="shared" si="60"/>
        <v>42.129729729729732</v>
      </c>
      <c r="Q380" s="21">
        <f t="shared" si="61"/>
        <v>42.129729729729732</v>
      </c>
      <c r="R380" s="22">
        <f t="shared" si="62"/>
        <v>0</v>
      </c>
      <c r="S380" s="22">
        <f t="shared" si="62"/>
        <v>11691</v>
      </c>
      <c r="T380" s="51">
        <f t="shared" si="62"/>
        <v>11691</v>
      </c>
      <c r="U380" s="53">
        <f t="shared" si="62"/>
        <v>372</v>
      </c>
      <c r="V380" s="18">
        <f t="shared" si="63"/>
        <v>0</v>
      </c>
      <c r="W380" s="21">
        <f t="shared" si="64"/>
        <v>31.427419354838708</v>
      </c>
      <c r="X380" s="44">
        <f t="shared" si="65"/>
        <v>31.427419354838708</v>
      </c>
    </row>
    <row r="381" spans="1:24">
      <c r="A381" s="17">
        <v>4059</v>
      </c>
      <c r="B381" s="3">
        <v>7</v>
      </c>
      <c r="C381" s="3" t="s">
        <v>387</v>
      </c>
      <c r="D381" s="22">
        <v>0</v>
      </c>
      <c r="E381" s="18">
        <f t="shared" si="56"/>
        <v>3387</v>
      </c>
      <c r="F381" s="21">
        <v>3387</v>
      </c>
      <c r="G381" s="18">
        <v>150</v>
      </c>
      <c r="H381" s="22">
        <v>0</v>
      </c>
      <c r="I381" s="18">
        <f t="shared" si="57"/>
        <v>22.58</v>
      </c>
      <c r="J381" s="21">
        <f t="shared" si="58"/>
        <v>22.58</v>
      </c>
      <c r="K381" s="18">
        <v>0</v>
      </c>
      <c r="L381" s="18">
        <f t="shared" si="59"/>
        <v>6774</v>
      </c>
      <c r="M381" s="18">
        <v>6774</v>
      </c>
      <c r="N381" s="20">
        <v>147</v>
      </c>
      <c r="O381" s="22">
        <v>0</v>
      </c>
      <c r="P381" s="18">
        <f t="shared" si="60"/>
        <v>46.081632653061227</v>
      </c>
      <c r="Q381" s="21">
        <f t="shared" si="61"/>
        <v>46.081632653061227</v>
      </c>
      <c r="R381" s="22">
        <f t="shared" si="62"/>
        <v>0</v>
      </c>
      <c r="S381" s="22">
        <f t="shared" si="62"/>
        <v>10161</v>
      </c>
      <c r="T381" s="51">
        <f t="shared" si="62"/>
        <v>10161</v>
      </c>
      <c r="U381" s="53">
        <f t="shared" si="62"/>
        <v>297</v>
      </c>
      <c r="V381" s="18">
        <f t="shared" si="63"/>
        <v>0</v>
      </c>
      <c r="W381" s="21">
        <f t="shared" si="64"/>
        <v>34.212121212121211</v>
      </c>
      <c r="X381" s="44">
        <f t="shared" si="65"/>
        <v>34.212121212121211</v>
      </c>
    </row>
    <row r="382" spans="1:24">
      <c r="A382" s="17">
        <v>4064</v>
      </c>
      <c r="B382" s="3">
        <v>7</v>
      </c>
      <c r="C382" s="3" t="s">
        <v>388</v>
      </c>
      <c r="D382" s="22">
        <v>0</v>
      </c>
      <c r="E382" s="18">
        <f t="shared" si="56"/>
        <v>1896</v>
      </c>
      <c r="F382" s="21">
        <v>1896</v>
      </c>
      <c r="G382" s="18">
        <v>106</v>
      </c>
      <c r="H382" s="22">
        <v>0</v>
      </c>
      <c r="I382" s="18">
        <f t="shared" si="57"/>
        <v>17.886792452830189</v>
      </c>
      <c r="J382" s="21">
        <f t="shared" si="58"/>
        <v>17.886792452830189</v>
      </c>
      <c r="K382" s="18">
        <v>0</v>
      </c>
      <c r="L382" s="18">
        <f t="shared" si="59"/>
        <v>3791</v>
      </c>
      <c r="M382" s="18">
        <v>3791</v>
      </c>
      <c r="N382" s="20">
        <v>108</v>
      </c>
      <c r="O382" s="22">
        <v>0</v>
      </c>
      <c r="P382" s="18">
        <f t="shared" si="60"/>
        <v>35.101851851851855</v>
      </c>
      <c r="Q382" s="21">
        <f t="shared" si="61"/>
        <v>35.101851851851855</v>
      </c>
      <c r="R382" s="22">
        <f t="shared" si="62"/>
        <v>0</v>
      </c>
      <c r="S382" s="22">
        <f t="shared" si="62"/>
        <v>5687</v>
      </c>
      <c r="T382" s="51">
        <f t="shared" si="62"/>
        <v>5687</v>
      </c>
      <c r="U382" s="53">
        <f t="shared" si="62"/>
        <v>214</v>
      </c>
      <c r="V382" s="18">
        <f t="shared" si="63"/>
        <v>0</v>
      </c>
      <c r="W382" s="21">
        <f t="shared" si="64"/>
        <v>26.574766355140188</v>
      </c>
      <c r="X382" s="44">
        <f t="shared" si="65"/>
        <v>26.574766355140188</v>
      </c>
    </row>
    <row r="383" spans="1:24">
      <c r="A383" s="17">
        <v>4066</v>
      </c>
      <c r="B383" s="3">
        <v>7</v>
      </c>
      <c r="C383" s="3" t="s">
        <v>389</v>
      </c>
      <c r="D383" s="22">
        <v>0</v>
      </c>
      <c r="E383" s="18">
        <f t="shared" si="56"/>
        <v>2011</v>
      </c>
      <c r="F383" s="21">
        <v>2011</v>
      </c>
      <c r="G383" s="18">
        <v>65</v>
      </c>
      <c r="H383" s="22">
        <v>0</v>
      </c>
      <c r="I383" s="18">
        <f t="shared" si="57"/>
        <v>30.938461538461539</v>
      </c>
      <c r="J383" s="21">
        <f t="shared" si="58"/>
        <v>30.938461538461539</v>
      </c>
      <c r="K383" s="18">
        <v>0</v>
      </c>
      <c r="L383" s="18">
        <f t="shared" si="59"/>
        <v>4022</v>
      </c>
      <c r="M383" s="18">
        <v>4022</v>
      </c>
      <c r="N383" s="20">
        <v>60</v>
      </c>
      <c r="O383" s="22">
        <v>0</v>
      </c>
      <c r="P383" s="18">
        <f t="shared" si="60"/>
        <v>67.033333333333331</v>
      </c>
      <c r="Q383" s="21">
        <f t="shared" si="61"/>
        <v>67.033333333333331</v>
      </c>
      <c r="R383" s="22">
        <f t="shared" si="62"/>
        <v>0</v>
      </c>
      <c r="S383" s="22">
        <f t="shared" si="62"/>
        <v>6033</v>
      </c>
      <c r="T383" s="51">
        <f t="shared" si="62"/>
        <v>6033</v>
      </c>
      <c r="U383" s="53">
        <f t="shared" si="62"/>
        <v>125</v>
      </c>
      <c r="V383" s="18">
        <f t="shared" si="63"/>
        <v>0</v>
      </c>
      <c r="W383" s="21">
        <f t="shared" si="64"/>
        <v>48.264000000000003</v>
      </c>
      <c r="X383" s="44">
        <f t="shared" si="65"/>
        <v>48.264000000000003</v>
      </c>
    </row>
    <row r="384" spans="1:24">
      <c r="A384" s="17">
        <v>4067</v>
      </c>
      <c r="B384" s="3">
        <v>7</v>
      </c>
      <c r="C384" s="3" t="s">
        <v>390</v>
      </c>
      <c r="D384" s="22">
        <v>0</v>
      </c>
      <c r="E384" s="18">
        <f t="shared" si="56"/>
        <v>7108</v>
      </c>
      <c r="F384" s="21">
        <v>7108</v>
      </c>
      <c r="G384" s="18">
        <v>385</v>
      </c>
      <c r="H384" s="22">
        <v>0</v>
      </c>
      <c r="I384" s="18">
        <f t="shared" si="57"/>
        <v>18.462337662337664</v>
      </c>
      <c r="J384" s="21">
        <f t="shared" si="58"/>
        <v>18.462337662337664</v>
      </c>
      <c r="K384" s="18">
        <v>0</v>
      </c>
      <c r="L384" s="18">
        <f t="shared" si="59"/>
        <v>14216</v>
      </c>
      <c r="M384" s="18">
        <v>14216</v>
      </c>
      <c r="N384" s="20">
        <v>382</v>
      </c>
      <c r="O384" s="22">
        <v>0</v>
      </c>
      <c r="P384" s="18">
        <f t="shared" si="60"/>
        <v>37.214659685863872</v>
      </c>
      <c r="Q384" s="21">
        <f t="shared" si="61"/>
        <v>37.214659685863872</v>
      </c>
      <c r="R384" s="22">
        <f t="shared" si="62"/>
        <v>0</v>
      </c>
      <c r="S384" s="22">
        <f t="shared" si="62"/>
        <v>21324</v>
      </c>
      <c r="T384" s="51">
        <f t="shared" si="62"/>
        <v>21324</v>
      </c>
      <c r="U384" s="53">
        <f t="shared" si="62"/>
        <v>767</v>
      </c>
      <c r="V384" s="18">
        <f t="shared" si="63"/>
        <v>0</v>
      </c>
      <c r="W384" s="21">
        <f t="shared" si="64"/>
        <v>27.801825293350717</v>
      </c>
      <c r="X384" s="44">
        <f t="shared" si="65"/>
        <v>27.801825293350717</v>
      </c>
    </row>
    <row r="385" spans="1:24">
      <c r="A385" s="17">
        <v>4068</v>
      </c>
      <c r="B385" s="3">
        <v>7</v>
      </c>
      <c r="C385" s="3" t="s">
        <v>391</v>
      </c>
      <c r="D385" s="22">
        <v>0</v>
      </c>
      <c r="E385" s="18">
        <f t="shared" si="56"/>
        <v>8329</v>
      </c>
      <c r="F385" s="21">
        <v>8329</v>
      </c>
      <c r="G385" s="18">
        <v>568</v>
      </c>
      <c r="H385" s="22">
        <v>0</v>
      </c>
      <c r="I385" s="18">
        <f t="shared" si="57"/>
        <v>14.663732394366198</v>
      </c>
      <c r="J385" s="21">
        <f t="shared" si="58"/>
        <v>14.663732394366198</v>
      </c>
      <c r="K385" s="18">
        <v>0</v>
      </c>
      <c r="L385" s="18">
        <f t="shared" si="59"/>
        <v>16659</v>
      </c>
      <c r="M385" s="18">
        <v>16659</v>
      </c>
      <c r="N385" s="20">
        <v>608</v>
      </c>
      <c r="O385" s="22">
        <v>0</v>
      </c>
      <c r="P385" s="18">
        <f t="shared" si="60"/>
        <v>27.399671052631579</v>
      </c>
      <c r="Q385" s="21">
        <f t="shared" si="61"/>
        <v>27.399671052631579</v>
      </c>
      <c r="R385" s="22">
        <f t="shared" si="62"/>
        <v>0</v>
      </c>
      <c r="S385" s="22">
        <f t="shared" si="62"/>
        <v>24988</v>
      </c>
      <c r="T385" s="51">
        <f t="shared" si="62"/>
        <v>24988</v>
      </c>
      <c r="U385" s="53">
        <f t="shared" si="62"/>
        <v>1176</v>
      </c>
      <c r="V385" s="18">
        <f t="shared" si="63"/>
        <v>0</v>
      </c>
      <c r="W385" s="21">
        <f t="shared" si="64"/>
        <v>21.248299319727892</v>
      </c>
      <c r="X385" s="44">
        <f t="shared" si="65"/>
        <v>21.248299319727892</v>
      </c>
    </row>
    <row r="386" spans="1:24">
      <c r="A386" s="17">
        <v>4070</v>
      </c>
      <c r="B386" s="3">
        <v>7</v>
      </c>
      <c r="C386" s="3" t="s">
        <v>392</v>
      </c>
      <c r="D386" s="22">
        <v>0</v>
      </c>
      <c r="E386" s="18">
        <f t="shared" si="56"/>
        <v>11759</v>
      </c>
      <c r="F386" s="21">
        <v>11759</v>
      </c>
      <c r="G386" s="18">
        <v>520</v>
      </c>
      <c r="H386" s="22">
        <v>0</v>
      </c>
      <c r="I386" s="18">
        <f t="shared" si="57"/>
        <v>22.613461538461539</v>
      </c>
      <c r="J386" s="21">
        <f t="shared" si="58"/>
        <v>22.613461538461539</v>
      </c>
      <c r="K386" s="18">
        <v>0</v>
      </c>
      <c r="L386" s="18">
        <f t="shared" si="59"/>
        <v>23519</v>
      </c>
      <c r="M386" s="18">
        <v>23519</v>
      </c>
      <c r="N386" s="20">
        <v>530</v>
      </c>
      <c r="O386" s="22">
        <v>0</v>
      </c>
      <c r="P386" s="18">
        <f t="shared" si="60"/>
        <v>44.375471698113209</v>
      </c>
      <c r="Q386" s="21">
        <f t="shared" si="61"/>
        <v>44.375471698113209</v>
      </c>
      <c r="R386" s="22">
        <f t="shared" si="62"/>
        <v>0</v>
      </c>
      <c r="S386" s="22">
        <f t="shared" si="62"/>
        <v>35278</v>
      </c>
      <c r="T386" s="51">
        <f t="shared" si="62"/>
        <v>35278</v>
      </c>
      <c r="U386" s="53">
        <f t="shared" si="62"/>
        <v>1050</v>
      </c>
      <c r="V386" s="18">
        <f t="shared" si="63"/>
        <v>0</v>
      </c>
      <c r="W386" s="21">
        <f t="shared" si="64"/>
        <v>33.59809523809524</v>
      </c>
      <c r="X386" s="44">
        <f t="shared" si="65"/>
        <v>33.59809523809524</v>
      </c>
    </row>
    <row r="387" spans="1:24">
      <c r="A387" s="17">
        <v>4073</v>
      </c>
      <c r="B387" s="3">
        <v>7</v>
      </c>
      <c r="C387" s="3" t="s">
        <v>393</v>
      </c>
      <c r="D387" s="22">
        <v>0</v>
      </c>
      <c r="E387" s="18">
        <f t="shared" si="56"/>
        <v>7388</v>
      </c>
      <c r="F387" s="21">
        <v>7388</v>
      </c>
      <c r="G387" s="18">
        <v>527</v>
      </c>
      <c r="H387" s="22">
        <v>0</v>
      </c>
      <c r="I387" s="18">
        <f t="shared" si="57"/>
        <v>14.018975332068312</v>
      </c>
      <c r="J387" s="21">
        <f t="shared" si="58"/>
        <v>14.018975332068312</v>
      </c>
      <c r="K387" s="18">
        <v>0</v>
      </c>
      <c r="L387" s="18">
        <f t="shared" si="59"/>
        <v>14776</v>
      </c>
      <c r="M387" s="18">
        <v>14776</v>
      </c>
      <c r="N387" s="20">
        <v>540</v>
      </c>
      <c r="O387" s="22">
        <v>0</v>
      </c>
      <c r="P387" s="18">
        <f t="shared" si="60"/>
        <v>27.362962962962964</v>
      </c>
      <c r="Q387" s="21">
        <f t="shared" si="61"/>
        <v>27.362962962962964</v>
      </c>
      <c r="R387" s="22">
        <f t="shared" si="62"/>
        <v>0</v>
      </c>
      <c r="S387" s="22">
        <f t="shared" si="62"/>
        <v>22164</v>
      </c>
      <c r="T387" s="51">
        <f t="shared" si="62"/>
        <v>22164</v>
      </c>
      <c r="U387" s="53">
        <f t="shared" si="62"/>
        <v>1067</v>
      </c>
      <c r="V387" s="18">
        <f t="shared" si="63"/>
        <v>0</v>
      </c>
      <c r="W387" s="21">
        <f t="shared" si="64"/>
        <v>20.772258669165886</v>
      </c>
      <c r="X387" s="44">
        <f t="shared" si="65"/>
        <v>20.772258669165886</v>
      </c>
    </row>
    <row r="388" spans="1:24">
      <c r="A388" s="17">
        <v>4074</v>
      </c>
      <c r="B388" s="3">
        <v>7</v>
      </c>
      <c r="C388" s="3" t="s">
        <v>394</v>
      </c>
      <c r="D388" s="22">
        <v>0</v>
      </c>
      <c r="E388" s="18">
        <f t="shared" si="56"/>
        <v>8926</v>
      </c>
      <c r="F388" s="21">
        <v>8926</v>
      </c>
      <c r="G388" s="18">
        <v>465</v>
      </c>
      <c r="H388" s="22">
        <v>0</v>
      </c>
      <c r="I388" s="18">
        <f t="shared" si="57"/>
        <v>19.195698924731182</v>
      </c>
      <c r="J388" s="21">
        <f t="shared" si="58"/>
        <v>19.195698924731182</v>
      </c>
      <c r="K388" s="18">
        <v>0</v>
      </c>
      <c r="L388" s="18">
        <f t="shared" si="59"/>
        <v>17851</v>
      </c>
      <c r="M388" s="18">
        <v>17851</v>
      </c>
      <c r="N388" s="20">
        <v>425</v>
      </c>
      <c r="O388" s="22">
        <v>0</v>
      </c>
      <c r="P388" s="18">
        <f t="shared" si="60"/>
        <v>42.002352941176468</v>
      </c>
      <c r="Q388" s="21">
        <f t="shared" si="61"/>
        <v>42.002352941176468</v>
      </c>
      <c r="R388" s="22">
        <f t="shared" si="62"/>
        <v>0</v>
      </c>
      <c r="S388" s="22">
        <f t="shared" si="62"/>
        <v>26777</v>
      </c>
      <c r="T388" s="51">
        <f t="shared" si="62"/>
        <v>26777</v>
      </c>
      <c r="U388" s="53">
        <f t="shared" si="62"/>
        <v>890</v>
      </c>
      <c r="V388" s="18">
        <f t="shared" si="63"/>
        <v>0</v>
      </c>
      <c r="W388" s="21">
        <f t="shared" si="64"/>
        <v>30.086516853932583</v>
      </c>
      <c r="X388" s="44">
        <f t="shared" si="65"/>
        <v>30.086516853932583</v>
      </c>
    </row>
    <row r="389" spans="1:24">
      <c r="A389" s="17">
        <v>4075</v>
      </c>
      <c r="B389" s="3">
        <v>7</v>
      </c>
      <c r="C389" s="3" t="s">
        <v>395</v>
      </c>
      <c r="D389" s="22">
        <v>0</v>
      </c>
      <c r="E389" s="18">
        <f t="shared" si="56"/>
        <v>5993</v>
      </c>
      <c r="F389" s="21">
        <v>5993</v>
      </c>
      <c r="G389" s="18">
        <v>200</v>
      </c>
      <c r="H389" s="22">
        <v>0</v>
      </c>
      <c r="I389" s="18">
        <f t="shared" si="57"/>
        <v>29.965</v>
      </c>
      <c r="J389" s="21">
        <f t="shared" si="58"/>
        <v>29.965</v>
      </c>
      <c r="K389" s="18">
        <v>0</v>
      </c>
      <c r="L389" s="18">
        <f t="shared" si="59"/>
        <v>11987</v>
      </c>
      <c r="M389" s="18">
        <v>11987</v>
      </c>
      <c r="N389" s="20">
        <v>173</v>
      </c>
      <c r="O389" s="22">
        <v>0</v>
      </c>
      <c r="P389" s="18">
        <f t="shared" si="60"/>
        <v>69.289017341040463</v>
      </c>
      <c r="Q389" s="21">
        <f t="shared" si="61"/>
        <v>69.289017341040463</v>
      </c>
      <c r="R389" s="22">
        <f t="shared" si="62"/>
        <v>0</v>
      </c>
      <c r="S389" s="22">
        <f t="shared" si="62"/>
        <v>17980</v>
      </c>
      <c r="T389" s="51">
        <f t="shared" si="62"/>
        <v>17980</v>
      </c>
      <c r="U389" s="53">
        <f t="shared" si="62"/>
        <v>373</v>
      </c>
      <c r="V389" s="18">
        <f t="shared" si="63"/>
        <v>0</v>
      </c>
      <c r="W389" s="21">
        <f t="shared" si="64"/>
        <v>48.203753351206437</v>
      </c>
      <c r="X389" s="44">
        <f t="shared" si="65"/>
        <v>48.203753351206437</v>
      </c>
    </row>
    <row r="390" spans="1:24">
      <c r="A390" s="17">
        <v>4077</v>
      </c>
      <c r="B390" s="3">
        <v>7</v>
      </c>
      <c r="C390" s="3" t="s">
        <v>396</v>
      </c>
      <c r="D390" s="22">
        <v>0</v>
      </c>
      <c r="E390" s="18">
        <f t="shared" si="56"/>
        <v>12987</v>
      </c>
      <c r="F390" s="21">
        <v>12987</v>
      </c>
      <c r="G390" s="18">
        <v>581</v>
      </c>
      <c r="H390" s="22">
        <v>0</v>
      </c>
      <c r="I390" s="18">
        <f t="shared" si="57"/>
        <v>22.352839931153184</v>
      </c>
      <c r="J390" s="21">
        <f t="shared" si="58"/>
        <v>22.352839931153184</v>
      </c>
      <c r="K390" s="18">
        <v>0</v>
      </c>
      <c r="L390" s="18">
        <f t="shared" si="59"/>
        <v>25974</v>
      </c>
      <c r="M390" s="18">
        <v>25974</v>
      </c>
      <c r="N390" s="20">
        <v>571</v>
      </c>
      <c r="O390" s="22">
        <v>0</v>
      </c>
      <c r="P390" s="18">
        <f t="shared" si="60"/>
        <v>45.488616462346762</v>
      </c>
      <c r="Q390" s="21">
        <f t="shared" si="61"/>
        <v>45.488616462346762</v>
      </c>
      <c r="R390" s="22">
        <f t="shared" si="62"/>
        <v>0</v>
      </c>
      <c r="S390" s="22">
        <f t="shared" si="62"/>
        <v>38961</v>
      </c>
      <c r="T390" s="51">
        <f t="shared" si="62"/>
        <v>38961</v>
      </c>
      <c r="U390" s="53">
        <f t="shared" si="62"/>
        <v>1152</v>
      </c>
      <c r="V390" s="18">
        <f t="shared" si="63"/>
        <v>0</v>
      </c>
      <c r="W390" s="21">
        <f t="shared" si="64"/>
        <v>33.8203125</v>
      </c>
      <c r="X390" s="44">
        <f t="shared" si="65"/>
        <v>33.8203125</v>
      </c>
    </row>
    <row r="391" spans="1:24">
      <c r="A391" s="17">
        <v>4078</v>
      </c>
      <c r="B391" s="3">
        <v>7</v>
      </c>
      <c r="C391" s="3" t="s">
        <v>397</v>
      </c>
      <c r="D391" s="22">
        <v>0</v>
      </c>
      <c r="E391" s="18">
        <f t="shared" si="56"/>
        <v>7486</v>
      </c>
      <c r="F391" s="21">
        <v>7486</v>
      </c>
      <c r="G391" s="18">
        <v>458</v>
      </c>
      <c r="H391" s="22">
        <v>0</v>
      </c>
      <c r="I391" s="18">
        <f t="shared" si="57"/>
        <v>16.344978165938866</v>
      </c>
      <c r="J391" s="21">
        <f t="shared" si="58"/>
        <v>16.344978165938866</v>
      </c>
      <c r="K391" s="18">
        <v>0</v>
      </c>
      <c r="L391" s="18">
        <f t="shared" si="59"/>
        <v>14972</v>
      </c>
      <c r="M391" s="18">
        <v>14972</v>
      </c>
      <c r="N391" s="20">
        <v>476</v>
      </c>
      <c r="O391" s="22">
        <v>0</v>
      </c>
      <c r="P391" s="18">
        <f t="shared" si="60"/>
        <v>31.45378151260504</v>
      </c>
      <c r="Q391" s="21">
        <f t="shared" si="61"/>
        <v>31.45378151260504</v>
      </c>
      <c r="R391" s="22">
        <f t="shared" si="62"/>
        <v>0</v>
      </c>
      <c r="S391" s="22">
        <f t="shared" si="62"/>
        <v>22458</v>
      </c>
      <c r="T391" s="51">
        <f t="shared" si="62"/>
        <v>22458</v>
      </c>
      <c r="U391" s="53">
        <f t="shared" si="62"/>
        <v>934</v>
      </c>
      <c r="V391" s="18">
        <f t="shared" si="63"/>
        <v>0</v>
      </c>
      <c r="W391" s="21">
        <f t="shared" si="64"/>
        <v>24.044967880085654</v>
      </c>
      <c r="X391" s="44">
        <f t="shared" si="65"/>
        <v>24.044967880085654</v>
      </c>
    </row>
    <row r="392" spans="1:24">
      <c r="A392" s="17">
        <v>4079</v>
      </c>
      <c r="B392" s="3">
        <v>7</v>
      </c>
      <c r="C392" s="3" t="s">
        <v>398</v>
      </c>
      <c r="D392" s="22">
        <v>0</v>
      </c>
      <c r="E392" s="18">
        <f t="shared" si="56"/>
        <v>2125</v>
      </c>
      <c r="F392" s="21">
        <v>2125</v>
      </c>
      <c r="G392" s="18">
        <v>145</v>
      </c>
      <c r="H392" s="22">
        <v>0</v>
      </c>
      <c r="I392" s="18">
        <f t="shared" si="57"/>
        <v>14.655172413793103</v>
      </c>
      <c r="J392" s="21">
        <f t="shared" si="58"/>
        <v>14.655172413793103</v>
      </c>
      <c r="K392" s="18">
        <v>0</v>
      </c>
      <c r="L392" s="18">
        <f t="shared" si="59"/>
        <v>4250</v>
      </c>
      <c r="M392" s="18">
        <v>4250</v>
      </c>
      <c r="N392" s="20">
        <v>147</v>
      </c>
      <c r="O392" s="22">
        <v>0</v>
      </c>
      <c r="P392" s="18">
        <f t="shared" si="60"/>
        <v>28.911564625850339</v>
      </c>
      <c r="Q392" s="21">
        <f t="shared" si="61"/>
        <v>28.911564625850339</v>
      </c>
      <c r="R392" s="22">
        <f t="shared" si="62"/>
        <v>0</v>
      </c>
      <c r="S392" s="22">
        <f t="shared" si="62"/>
        <v>6375</v>
      </c>
      <c r="T392" s="51">
        <f t="shared" si="62"/>
        <v>6375</v>
      </c>
      <c r="U392" s="53">
        <f t="shared" si="62"/>
        <v>292</v>
      </c>
      <c r="V392" s="18">
        <f t="shared" si="63"/>
        <v>0</v>
      </c>
      <c r="W392" s="21">
        <f t="shared" si="64"/>
        <v>21.832191780821919</v>
      </c>
      <c r="X392" s="44">
        <f t="shared" si="65"/>
        <v>21.832191780821919</v>
      </c>
    </row>
    <row r="393" spans="1:24">
      <c r="A393" s="17">
        <v>4080</v>
      </c>
      <c r="B393" s="3">
        <v>7</v>
      </c>
      <c r="C393" s="3" t="s">
        <v>399</v>
      </c>
      <c r="D393" s="22">
        <v>0</v>
      </c>
      <c r="E393" s="18">
        <f t="shared" si="56"/>
        <v>949</v>
      </c>
      <c r="F393" s="21">
        <v>949</v>
      </c>
      <c r="G393" s="18">
        <v>43</v>
      </c>
      <c r="H393" s="22">
        <v>0</v>
      </c>
      <c r="I393" s="18">
        <f t="shared" si="57"/>
        <v>22.069767441860463</v>
      </c>
      <c r="J393" s="21">
        <f t="shared" si="58"/>
        <v>22.069767441860463</v>
      </c>
      <c r="K393" s="18">
        <v>0</v>
      </c>
      <c r="L393" s="18">
        <f t="shared" si="59"/>
        <v>1898</v>
      </c>
      <c r="M393" s="18">
        <v>1898</v>
      </c>
      <c r="N393" s="20">
        <v>44</v>
      </c>
      <c r="O393" s="22">
        <v>0</v>
      </c>
      <c r="P393" s="18">
        <f t="shared" si="60"/>
        <v>43.136363636363633</v>
      </c>
      <c r="Q393" s="21">
        <f t="shared" si="61"/>
        <v>43.136363636363633</v>
      </c>
      <c r="R393" s="22">
        <f t="shared" si="62"/>
        <v>0</v>
      </c>
      <c r="S393" s="22">
        <f t="shared" si="62"/>
        <v>2847</v>
      </c>
      <c r="T393" s="51">
        <f t="shared" si="62"/>
        <v>2847</v>
      </c>
      <c r="U393" s="53">
        <f t="shared" si="62"/>
        <v>87</v>
      </c>
      <c r="V393" s="18">
        <f t="shared" si="63"/>
        <v>0</v>
      </c>
      <c r="W393" s="21">
        <f t="shared" si="64"/>
        <v>32.724137931034484</v>
      </c>
      <c r="X393" s="44">
        <f t="shared" si="65"/>
        <v>32.724137931034484</v>
      </c>
    </row>
    <row r="394" spans="1:24">
      <c r="A394" s="17">
        <v>4081</v>
      </c>
      <c r="B394" s="3">
        <v>7</v>
      </c>
      <c r="C394" s="3" t="s">
        <v>400</v>
      </c>
      <c r="D394" s="22">
        <v>0</v>
      </c>
      <c r="E394" s="18">
        <f t="shared" si="56"/>
        <v>1344</v>
      </c>
      <c r="F394" s="21">
        <v>1344</v>
      </c>
      <c r="G394" s="18">
        <v>55</v>
      </c>
      <c r="H394" s="22">
        <v>0</v>
      </c>
      <c r="I394" s="18">
        <f t="shared" si="57"/>
        <v>24.436363636363637</v>
      </c>
      <c r="J394" s="21">
        <f t="shared" si="58"/>
        <v>24.436363636363637</v>
      </c>
      <c r="K394" s="18">
        <v>0</v>
      </c>
      <c r="L394" s="18">
        <f t="shared" si="59"/>
        <v>2688</v>
      </c>
      <c r="M394" s="18">
        <v>2688</v>
      </c>
      <c r="N394" s="20">
        <v>57</v>
      </c>
      <c r="O394" s="22">
        <v>0</v>
      </c>
      <c r="P394" s="18">
        <f t="shared" si="60"/>
        <v>47.157894736842103</v>
      </c>
      <c r="Q394" s="21">
        <f t="shared" si="61"/>
        <v>47.157894736842103</v>
      </c>
      <c r="R394" s="22">
        <f t="shared" si="62"/>
        <v>0</v>
      </c>
      <c r="S394" s="22">
        <f t="shared" si="62"/>
        <v>4032</v>
      </c>
      <c r="T394" s="51">
        <f t="shared" si="62"/>
        <v>4032</v>
      </c>
      <c r="U394" s="53">
        <f t="shared" ref="U394" si="66">G394+N394</f>
        <v>112</v>
      </c>
      <c r="V394" s="18">
        <f t="shared" si="63"/>
        <v>0</v>
      </c>
      <c r="W394" s="21">
        <f t="shared" si="64"/>
        <v>36</v>
      </c>
      <c r="X394" s="44">
        <f t="shared" si="65"/>
        <v>36</v>
      </c>
    </row>
    <row r="395" spans="1:24">
      <c r="A395" s="17">
        <v>4082</v>
      </c>
      <c r="B395" s="3">
        <v>7</v>
      </c>
      <c r="C395" s="3" t="s">
        <v>401</v>
      </c>
      <c r="D395" s="22">
        <v>0</v>
      </c>
      <c r="E395" s="18">
        <f t="shared" ref="E395:E458" si="67">F395</f>
        <v>13521</v>
      </c>
      <c r="F395" s="21">
        <v>13521</v>
      </c>
      <c r="G395" s="18">
        <v>490</v>
      </c>
      <c r="H395" s="22">
        <v>0</v>
      </c>
      <c r="I395" s="18">
        <f t="shared" ref="I395:I458" si="68">F395/G395</f>
        <v>27.593877551020409</v>
      </c>
      <c r="J395" s="21">
        <f t="shared" ref="J395:J458" si="69">F395/G395</f>
        <v>27.593877551020409</v>
      </c>
      <c r="K395" s="18">
        <v>0</v>
      </c>
      <c r="L395" s="18">
        <f t="shared" ref="L395:L458" si="70">M395</f>
        <v>27042</v>
      </c>
      <c r="M395" s="18">
        <v>27042</v>
      </c>
      <c r="N395" s="20">
        <v>460</v>
      </c>
      <c r="O395" s="22">
        <v>0</v>
      </c>
      <c r="P395" s="18">
        <f t="shared" ref="P395:P458" si="71">M395/N395</f>
        <v>58.786956521739128</v>
      </c>
      <c r="Q395" s="21">
        <f t="shared" ref="Q395:Q458" si="72">M395/N395</f>
        <v>58.786956521739128</v>
      </c>
      <c r="R395" s="22">
        <f t="shared" ref="R395:U458" si="73">D395+K395</f>
        <v>0</v>
      </c>
      <c r="S395" s="22">
        <f t="shared" si="73"/>
        <v>40563</v>
      </c>
      <c r="T395" s="51">
        <f t="shared" si="73"/>
        <v>40563</v>
      </c>
      <c r="U395" s="53">
        <f t="shared" si="73"/>
        <v>950</v>
      </c>
      <c r="V395" s="18">
        <f t="shared" ref="V395:V458" si="74">R395/U395</f>
        <v>0</v>
      </c>
      <c r="W395" s="21">
        <f t="shared" ref="W395:W458" si="75">S395/U395</f>
        <v>42.697894736842102</v>
      </c>
      <c r="X395" s="44">
        <f t="shared" ref="X395:X458" si="76">T395/U395</f>
        <v>42.697894736842102</v>
      </c>
    </row>
    <row r="396" spans="1:24">
      <c r="A396" s="17">
        <v>4083</v>
      </c>
      <c r="B396" s="3">
        <v>7</v>
      </c>
      <c r="C396" s="3" t="s">
        <v>402</v>
      </c>
      <c r="D396" s="22">
        <v>0</v>
      </c>
      <c r="E396" s="18">
        <f t="shared" si="67"/>
        <v>1831</v>
      </c>
      <c r="F396" s="21">
        <v>1831</v>
      </c>
      <c r="G396" s="18">
        <v>97</v>
      </c>
      <c r="H396" s="22">
        <v>0</v>
      </c>
      <c r="I396" s="18">
        <f t="shared" si="68"/>
        <v>18.876288659793815</v>
      </c>
      <c r="J396" s="21">
        <f t="shared" si="69"/>
        <v>18.876288659793815</v>
      </c>
      <c r="K396" s="18">
        <v>0</v>
      </c>
      <c r="L396" s="18">
        <f t="shared" si="70"/>
        <v>3662</v>
      </c>
      <c r="M396" s="18">
        <v>3662</v>
      </c>
      <c r="N396" s="20">
        <v>94</v>
      </c>
      <c r="O396" s="22">
        <v>0</v>
      </c>
      <c r="P396" s="18">
        <f t="shared" si="71"/>
        <v>38.957446808510639</v>
      </c>
      <c r="Q396" s="21">
        <f t="shared" si="72"/>
        <v>38.957446808510639</v>
      </c>
      <c r="R396" s="22">
        <f t="shared" si="73"/>
        <v>0</v>
      </c>
      <c r="S396" s="22">
        <f t="shared" si="73"/>
        <v>5493</v>
      </c>
      <c r="T396" s="51">
        <f t="shared" si="73"/>
        <v>5493</v>
      </c>
      <c r="U396" s="53">
        <f t="shared" si="73"/>
        <v>191</v>
      </c>
      <c r="V396" s="18">
        <f t="shared" si="74"/>
        <v>0</v>
      </c>
      <c r="W396" s="21">
        <f t="shared" si="75"/>
        <v>28.759162303664922</v>
      </c>
      <c r="X396" s="44">
        <f t="shared" si="76"/>
        <v>28.759162303664922</v>
      </c>
    </row>
    <row r="397" spans="1:24">
      <c r="A397" s="17">
        <v>4084</v>
      </c>
      <c r="B397" s="3">
        <v>7</v>
      </c>
      <c r="C397" s="3" t="s">
        <v>403</v>
      </c>
      <c r="D397" s="22">
        <v>0</v>
      </c>
      <c r="E397" s="18">
        <f t="shared" si="67"/>
        <v>6557</v>
      </c>
      <c r="F397" s="21">
        <v>6557</v>
      </c>
      <c r="G397" s="18">
        <v>340</v>
      </c>
      <c r="H397" s="22">
        <v>0</v>
      </c>
      <c r="I397" s="18">
        <f t="shared" si="68"/>
        <v>19.285294117647059</v>
      </c>
      <c r="J397" s="21">
        <f t="shared" si="69"/>
        <v>19.285294117647059</v>
      </c>
      <c r="K397" s="18">
        <v>0</v>
      </c>
      <c r="L397" s="18">
        <f t="shared" si="70"/>
        <v>13115</v>
      </c>
      <c r="M397" s="18">
        <v>13115</v>
      </c>
      <c r="N397" s="20">
        <v>350</v>
      </c>
      <c r="O397" s="22">
        <v>0</v>
      </c>
      <c r="P397" s="18">
        <f t="shared" si="71"/>
        <v>37.471428571428568</v>
      </c>
      <c r="Q397" s="21">
        <f t="shared" si="72"/>
        <v>37.471428571428568</v>
      </c>
      <c r="R397" s="22">
        <f t="shared" si="73"/>
        <v>0</v>
      </c>
      <c r="S397" s="22">
        <f t="shared" si="73"/>
        <v>19672</v>
      </c>
      <c r="T397" s="51">
        <f t="shared" si="73"/>
        <v>19672</v>
      </c>
      <c r="U397" s="53">
        <f t="shared" si="73"/>
        <v>690</v>
      </c>
      <c r="V397" s="18">
        <f t="shared" si="74"/>
        <v>0</v>
      </c>
      <c r="W397" s="21">
        <f t="shared" si="75"/>
        <v>28.510144927536231</v>
      </c>
      <c r="X397" s="44">
        <f t="shared" si="76"/>
        <v>28.510144927536231</v>
      </c>
    </row>
    <row r="398" spans="1:24">
      <c r="A398" s="17">
        <v>4085</v>
      </c>
      <c r="B398" s="3">
        <v>7</v>
      </c>
      <c r="C398" s="3" t="s">
        <v>404</v>
      </c>
      <c r="D398" s="22">
        <v>0</v>
      </c>
      <c r="E398" s="18">
        <f t="shared" si="67"/>
        <v>5313</v>
      </c>
      <c r="F398" s="21">
        <v>5313</v>
      </c>
      <c r="G398" s="18">
        <v>200</v>
      </c>
      <c r="H398" s="22">
        <v>0</v>
      </c>
      <c r="I398" s="18">
        <f t="shared" si="68"/>
        <v>26.565000000000001</v>
      </c>
      <c r="J398" s="21">
        <f t="shared" si="69"/>
        <v>26.565000000000001</v>
      </c>
      <c r="K398" s="18">
        <v>0</v>
      </c>
      <c r="L398" s="18">
        <f t="shared" si="70"/>
        <v>10625</v>
      </c>
      <c r="M398" s="18">
        <v>10625</v>
      </c>
      <c r="N398" s="20">
        <v>200</v>
      </c>
      <c r="O398" s="22">
        <v>0</v>
      </c>
      <c r="P398" s="18">
        <f t="shared" si="71"/>
        <v>53.125</v>
      </c>
      <c r="Q398" s="21">
        <f t="shared" si="72"/>
        <v>53.125</v>
      </c>
      <c r="R398" s="22">
        <f t="shared" si="73"/>
        <v>0</v>
      </c>
      <c r="S398" s="22">
        <f t="shared" si="73"/>
        <v>15938</v>
      </c>
      <c r="T398" s="51">
        <f t="shared" si="73"/>
        <v>15938</v>
      </c>
      <c r="U398" s="53">
        <f t="shared" si="73"/>
        <v>400</v>
      </c>
      <c r="V398" s="18">
        <f t="shared" si="74"/>
        <v>0</v>
      </c>
      <c r="W398" s="21">
        <f t="shared" si="75"/>
        <v>39.844999999999999</v>
      </c>
      <c r="X398" s="44">
        <f t="shared" si="76"/>
        <v>39.844999999999999</v>
      </c>
    </row>
    <row r="399" spans="1:24">
      <c r="A399" s="17">
        <v>4086</v>
      </c>
      <c r="B399" s="3">
        <v>7</v>
      </c>
      <c r="C399" s="3" t="s">
        <v>405</v>
      </c>
      <c r="D399" s="22">
        <v>0</v>
      </c>
      <c r="E399" s="18">
        <f t="shared" si="67"/>
        <v>0</v>
      </c>
      <c r="F399" s="21">
        <v>0</v>
      </c>
      <c r="G399" s="18">
        <v>0</v>
      </c>
      <c r="H399" s="22">
        <v>0</v>
      </c>
      <c r="I399" s="18" t="e">
        <f t="shared" si="68"/>
        <v>#DIV/0!</v>
      </c>
      <c r="J399" s="21" t="e">
        <f t="shared" si="69"/>
        <v>#DIV/0!</v>
      </c>
      <c r="K399" s="18">
        <v>0</v>
      </c>
      <c r="L399" s="18">
        <f t="shared" si="70"/>
        <v>0</v>
      </c>
      <c r="M399" s="18">
        <v>0</v>
      </c>
      <c r="N399" s="20">
        <v>0</v>
      </c>
      <c r="O399" s="22">
        <v>0</v>
      </c>
      <c r="P399" s="18" t="e">
        <f t="shared" si="71"/>
        <v>#DIV/0!</v>
      </c>
      <c r="Q399" s="21" t="e">
        <f t="shared" si="72"/>
        <v>#DIV/0!</v>
      </c>
      <c r="R399" s="22">
        <f t="shared" si="73"/>
        <v>0</v>
      </c>
      <c r="S399" s="22">
        <f t="shared" si="73"/>
        <v>0</v>
      </c>
      <c r="T399" s="51">
        <f t="shared" si="73"/>
        <v>0</v>
      </c>
      <c r="U399" s="53">
        <f t="shared" si="73"/>
        <v>0</v>
      </c>
      <c r="V399" s="18" t="e">
        <f t="shared" si="74"/>
        <v>#DIV/0!</v>
      </c>
      <c r="W399" s="21" t="e">
        <f t="shared" si="75"/>
        <v>#DIV/0!</v>
      </c>
      <c r="X399" s="44" t="e">
        <f t="shared" si="76"/>
        <v>#DIV/0!</v>
      </c>
    </row>
    <row r="400" spans="1:24">
      <c r="A400" s="17">
        <v>4087</v>
      </c>
      <c r="B400" s="3">
        <v>7</v>
      </c>
      <c r="C400" s="3" t="s">
        <v>406</v>
      </c>
      <c r="D400" s="22">
        <v>0</v>
      </c>
      <c r="E400" s="18">
        <f t="shared" si="67"/>
        <v>1926</v>
      </c>
      <c r="F400" s="21">
        <v>1926</v>
      </c>
      <c r="G400" s="18">
        <v>80</v>
      </c>
      <c r="H400" s="22">
        <v>0</v>
      </c>
      <c r="I400" s="18">
        <f t="shared" si="68"/>
        <v>24.074999999999999</v>
      </c>
      <c r="J400" s="21">
        <f t="shared" si="69"/>
        <v>24.074999999999999</v>
      </c>
      <c r="K400" s="18">
        <v>0</v>
      </c>
      <c r="L400" s="18">
        <f t="shared" si="70"/>
        <v>3852</v>
      </c>
      <c r="M400" s="18">
        <v>3852</v>
      </c>
      <c r="N400" s="20">
        <v>80</v>
      </c>
      <c r="O400" s="22">
        <v>0</v>
      </c>
      <c r="P400" s="18">
        <f t="shared" si="71"/>
        <v>48.15</v>
      </c>
      <c r="Q400" s="21">
        <f t="shared" si="72"/>
        <v>48.15</v>
      </c>
      <c r="R400" s="22">
        <f t="shared" si="73"/>
        <v>0</v>
      </c>
      <c r="S400" s="22">
        <f t="shared" si="73"/>
        <v>5778</v>
      </c>
      <c r="T400" s="51">
        <f t="shared" si="73"/>
        <v>5778</v>
      </c>
      <c r="U400" s="53">
        <f t="shared" si="73"/>
        <v>160</v>
      </c>
      <c r="V400" s="18">
        <f t="shared" si="74"/>
        <v>0</v>
      </c>
      <c r="W400" s="21">
        <f t="shared" si="75"/>
        <v>36.112499999999997</v>
      </c>
      <c r="X400" s="44">
        <f t="shared" si="76"/>
        <v>36.112499999999997</v>
      </c>
    </row>
    <row r="401" spans="1:24">
      <c r="A401" s="17">
        <v>4088</v>
      </c>
      <c r="B401" s="3">
        <v>7</v>
      </c>
      <c r="C401" s="3" t="s">
        <v>407</v>
      </c>
      <c r="D401" s="22">
        <v>0</v>
      </c>
      <c r="E401" s="18">
        <f t="shared" si="67"/>
        <v>5379</v>
      </c>
      <c r="F401" s="21">
        <v>5379</v>
      </c>
      <c r="G401" s="18">
        <v>316</v>
      </c>
      <c r="H401" s="22">
        <v>0</v>
      </c>
      <c r="I401" s="18">
        <f t="shared" si="68"/>
        <v>17.022151898734176</v>
      </c>
      <c r="J401" s="21">
        <f t="shared" si="69"/>
        <v>17.022151898734176</v>
      </c>
      <c r="K401" s="18">
        <v>0</v>
      </c>
      <c r="L401" s="18">
        <f t="shared" si="70"/>
        <v>10758</v>
      </c>
      <c r="M401" s="18">
        <v>10758</v>
      </c>
      <c r="N401" s="20">
        <v>316</v>
      </c>
      <c r="O401" s="22">
        <v>0</v>
      </c>
      <c r="P401" s="18">
        <f t="shared" si="71"/>
        <v>34.044303797468352</v>
      </c>
      <c r="Q401" s="21">
        <f t="shared" si="72"/>
        <v>34.044303797468352</v>
      </c>
      <c r="R401" s="22">
        <f t="shared" si="73"/>
        <v>0</v>
      </c>
      <c r="S401" s="22">
        <f t="shared" si="73"/>
        <v>16137</v>
      </c>
      <c r="T401" s="51">
        <f t="shared" si="73"/>
        <v>16137</v>
      </c>
      <c r="U401" s="53">
        <f t="shared" si="73"/>
        <v>632</v>
      </c>
      <c r="V401" s="18">
        <f t="shared" si="74"/>
        <v>0</v>
      </c>
      <c r="W401" s="21">
        <f t="shared" si="75"/>
        <v>25.533227848101266</v>
      </c>
      <c r="X401" s="44">
        <f t="shared" si="76"/>
        <v>25.533227848101266</v>
      </c>
    </row>
    <row r="402" spans="1:24">
      <c r="A402" s="17">
        <v>4089</v>
      </c>
      <c r="B402" s="3">
        <v>7</v>
      </c>
      <c r="C402" s="3" t="s">
        <v>408</v>
      </c>
      <c r="D402" s="22">
        <v>0</v>
      </c>
      <c r="E402" s="18">
        <f t="shared" si="67"/>
        <v>4970</v>
      </c>
      <c r="F402" s="21">
        <v>4970</v>
      </c>
      <c r="G402" s="18">
        <v>288</v>
      </c>
      <c r="H402" s="22">
        <v>0</v>
      </c>
      <c r="I402" s="18">
        <f t="shared" si="68"/>
        <v>17.256944444444443</v>
      </c>
      <c r="J402" s="21">
        <f t="shared" si="69"/>
        <v>17.256944444444443</v>
      </c>
      <c r="K402" s="18">
        <v>0</v>
      </c>
      <c r="L402" s="18">
        <f t="shared" si="70"/>
        <v>9940</v>
      </c>
      <c r="M402" s="18">
        <v>9940</v>
      </c>
      <c r="N402" s="20">
        <v>356</v>
      </c>
      <c r="O402" s="22">
        <v>0</v>
      </c>
      <c r="P402" s="18">
        <f t="shared" si="71"/>
        <v>27.921348314606742</v>
      </c>
      <c r="Q402" s="21">
        <f t="shared" si="72"/>
        <v>27.921348314606742</v>
      </c>
      <c r="R402" s="22">
        <f t="shared" si="73"/>
        <v>0</v>
      </c>
      <c r="S402" s="22">
        <f t="shared" si="73"/>
        <v>14910</v>
      </c>
      <c r="T402" s="51">
        <f t="shared" si="73"/>
        <v>14910</v>
      </c>
      <c r="U402" s="53">
        <f t="shared" si="73"/>
        <v>644</v>
      </c>
      <c r="V402" s="18">
        <f t="shared" si="74"/>
        <v>0</v>
      </c>
      <c r="W402" s="21">
        <f t="shared" si="75"/>
        <v>23.152173913043477</v>
      </c>
      <c r="X402" s="44">
        <f t="shared" si="76"/>
        <v>23.152173913043477</v>
      </c>
    </row>
    <row r="403" spans="1:24">
      <c r="A403" s="17">
        <v>4090</v>
      </c>
      <c r="B403" s="3">
        <v>7</v>
      </c>
      <c r="C403" s="3" t="s">
        <v>409</v>
      </c>
      <c r="D403" s="22">
        <v>0</v>
      </c>
      <c r="E403" s="18">
        <f t="shared" si="67"/>
        <v>3751</v>
      </c>
      <c r="F403" s="21">
        <v>3751</v>
      </c>
      <c r="G403" s="18">
        <v>180</v>
      </c>
      <c r="H403" s="22">
        <v>0</v>
      </c>
      <c r="I403" s="18">
        <f t="shared" si="68"/>
        <v>20.838888888888889</v>
      </c>
      <c r="J403" s="21">
        <f t="shared" si="69"/>
        <v>20.838888888888889</v>
      </c>
      <c r="K403" s="18">
        <v>0</v>
      </c>
      <c r="L403" s="18">
        <f t="shared" si="70"/>
        <v>7502</v>
      </c>
      <c r="M403" s="18">
        <v>7502</v>
      </c>
      <c r="N403" s="20">
        <v>180</v>
      </c>
      <c r="O403" s="22">
        <v>0</v>
      </c>
      <c r="P403" s="18">
        <f t="shared" si="71"/>
        <v>41.677777777777777</v>
      </c>
      <c r="Q403" s="21">
        <f t="shared" si="72"/>
        <v>41.677777777777777</v>
      </c>
      <c r="R403" s="22">
        <f t="shared" si="73"/>
        <v>0</v>
      </c>
      <c r="S403" s="22">
        <f t="shared" si="73"/>
        <v>11253</v>
      </c>
      <c r="T403" s="51">
        <f t="shared" si="73"/>
        <v>11253</v>
      </c>
      <c r="U403" s="53">
        <f t="shared" si="73"/>
        <v>360</v>
      </c>
      <c r="V403" s="18">
        <f t="shared" si="74"/>
        <v>0</v>
      </c>
      <c r="W403" s="21">
        <f t="shared" si="75"/>
        <v>31.258333333333333</v>
      </c>
      <c r="X403" s="44">
        <f t="shared" si="76"/>
        <v>31.258333333333333</v>
      </c>
    </row>
    <row r="404" spans="1:24">
      <c r="A404" s="17">
        <v>4091</v>
      </c>
      <c r="B404" s="3">
        <v>7</v>
      </c>
      <c r="C404" s="3" t="s">
        <v>410</v>
      </c>
      <c r="D404" s="22">
        <v>0</v>
      </c>
      <c r="E404" s="18">
        <f t="shared" si="67"/>
        <v>3289</v>
      </c>
      <c r="F404" s="21">
        <v>3289</v>
      </c>
      <c r="G404" s="18">
        <v>123</v>
      </c>
      <c r="H404" s="22">
        <v>0</v>
      </c>
      <c r="I404" s="18">
        <f t="shared" si="68"/>
        <v>26.739837398373982</v>
      </c>
      <c r="J404" s="21">
        <f t="shared" si="69"/>
        <v>26.739837398373982</v>
      </c>
      <c r="K404" s="18">
        <v>0</v>
      </c>
      <c r="L404" s="18">
        <f t="shared" si="70"/>
        <v>6578</v>
      </c>
      <c r="M404" s="18">
        <v>6578</v>
      </c>
      <c r="N404" s="20">
        <v>124</v>
      </c>
      <c r="O404" s="22">
        <v>0</v>
      </c>
      <c r="P404" s="18">
        <f t="shared" si="71"/>
        <v>53.048387096774192</v>
      </c>
      <c r="Q404" s="21">
        <f t="shared" si="72"/>
        <v>53.048387096774192</v>
      </c>
      <c r="R404" s="22">
        <f t="shared" si="73"/>
        <v>0</v>
      </c>
      <c r="S404" s="22">
        <f t="shared" si="73"/>
        <v>9867</v>
      </c>
      <c r="T404" s="51">
        <f t="shared" si="73"/>
        <v>9867</v>
      </c>
      <c r="U404" s="53">
        <f t="shared" si="73"/>
        <v>247</v>
      </c>
      <c r="V404" s="18">
        <f t="shared" si="74"/>
        <v>0</v>
      </c>
      <c r="W404" s="21">
        <f t="shared" si="75"/>
        <v>39.94736842105263</v>
      </c>
      <c r="X404" s="44">
        <f t="shared" si="76"/>
        <v>39.94736842105263</v>
      </c>
    </row>
    <row r="405" spans="1:24">
      <c r="A405" s="17">
        <v>4092</v>
      </c>
      <c r="B405" s="3">
        <v>7</v>
      </c>
      <c r="C405" s="3" t="s">
        <v>411</v>
      </c>
      <c r="D405" s="22">
        <v>0</v>
      </c>
      <c r="E405" s="18">
        <f t="shared" si="67"/>
        <v>1438</v>
      </c>
      <c r="F405" s="21">
        <v>1438</v>
      </c>
      <c r="G405" s="18">
        <v>64</v>
      </c>
      <c r="H405" s="22">
        <v>0</v>
      </c>
      <c r="I405" s="18">
        <f t="shared" si="68"/>
        <v>22.46875</v>
      </c>
      <c r="J405" s="21">
        <f t="shared" si="69"/>
        <v>22.46875</v>
      </c>
      <c r="K405" s="18">
        <v>0</v>
      </c>
      <c r="L405" s="18">
        <f t="shared" si="70"/>
        <v>2876</v>
      </c>
      <c r="M405" s="18">
        <v>2876</v>
      </c>
      <c r="N405" s="20">
        <v>64</v>
      </c>
      <c r="O405" s="22">
        <v>0</v>
      </c>
      <c r="P405" s="18">
        <f t="shared" si="71"/>
        <v>44.9375</v>
      </c>
      <c r="Q405" s="21">
        <f t="shared" si="72"/>
        <v>44.9375</v>
      </c>
      <c r="R405" s="22">
        <f t="shared" si="73"/>
        <v>0</v>
      </c>
      <c r="S405" s="22">
        <f t="shared" si="73"/>
        <v>4314</v>
      </c>
      <c r="T405" s="51">
        <f t="shared" si="73"/>
        <v>4314</v>
      </c>
      <c r="U405" s="53">
        <f t="shared" si="73"/>
        <v>128</v>
      </c>
      <c r="V405" s="18">
        <f t="shared" si="74"/>
        <v>0</v>
      </c>
      <c r="W405" s="21">
        <f t="shared" si="75"/>
        <v>33.703125</v>
      </c>
      <c r="X405" s="44">
        <f t="shared" si="76"/>
        <v>33.703125</v>
      </c>
    </row>
    <row r="406" spans="1:24">
      <c r="A406" s="17">
        <v>4093</v>
      </c>
      <c r="B406" s="3">
        <v>7</v>
      </c>
      <c r="C406" s="3" t="s">
        <v>412</v>
      </c>
      <c r="D406" s="22">
        <v>0</v>
      </c>
      <c r="E406" s="18">
        <f t="shared" si="67"/>
        <v>1935</v>
      </c>
      <c r="F406" s="21">
        <v>1935</v>
      </c>
      <c r="G406" s="18">
        <v>130</v>
      </c>
      <c r="H406" s="22">
        <v>0</v>
      </c>
      <c r="I406" s="18">
        <f t="shared" si="68"/>
        <v>14.884615384615385</v>
      </c>
      <c r="J406" s="21">
        <f t="shared" si="69"/>
        <v>14.884615384615385</v>
      </c>
      <c r="K406" s="18">
        <v>0</v>
      </c>
      <c r="L406" s="18">
        <f t="shared" si="70"/>
        <v>3870</v>
      </c>
      <c r="M406" s="18">
        <v>3870</v>
      </c>
      <c r="N406" s="20">
        <v>120</v>
      </c>
      <c r="O406" s="22">
        <v>0</v>
      </c>
      <c r="P406" s="18">
        <f t="shared" si="71"/>
        <v>32.25</v>
      </c>
      <c r="Q406" s="21">
        <f t="shared" si="72"/>
        <v>32.25</v>
      </c>
      <c r="R406" s="22">
        <f t="shared" si="73"/>
        <v>0</v>
      </c>
      <c r="S406" s="22">
        <f t="shared" si="73"/>
        <v>5805</v>
      </c>
      <c r="T406" s="51">
        <f t="shared" si="73"/>
        <v>5805</v>
      </c>
      <c r="U406" s="53">
        <f t="shared" si="73"/>
        <v>250</v>
      </c>
      <c r="V406" s="18">
        <f t="shared" si="74"/>
        <v>0</v>
      </c>
      <c r="W406" s="21">
        <f t="shared" si="75"/>
        <v>23.22</v>
      </c>
      <c r="X406" s="44">
        <f t="shared" si="76"/>
        <v>23.22</v>
      </c>
    </row>
    <row r="407" spans="1:24">
      <c r="A407" s="17">
        <v>4095</v>
      </c>
      <c r="B407" s="3">
        <v>7</v>
      </c>
      <c r="C407" s="3" t="s">
        <v>413</v>
      </c>
      <c r="D407" s="22">
        <v>0</v>
      </c>
      <c r="E407" s="18">
        <f t="shared" si="67"/>
        <v>3634</v>
      </c>
      <c r="F407" s="21">
        <v>3634</v>
      </c>
      <c r="G407" s="18">
        <v>200</v>
      </c>
      <c r="H407" s="22">
        <v>0</v>
      </c>
      <c r="I407" s="18">
        <f t="shared" si="68"/>
        <v>18.170000000000002</v>
      </c>
      <c r="J407" s="21">
        <f t="shared" si="69"/>
        <v>18.170000000000002</v>
      </c>
      <c r="K407" s="18">
        <v>0</v>
      </c>
      <c r="L407" s="18">
        <f t="shared" si="70"/>
        <v>7268</v>
      </c>
      <c r="M407" s="18">
        <v>7268</v>
      </c>
      <c r="N407" s="20">
        <v>200</v>
      </c>
      <c r="O407" s="22">
        <v>0</v>
      </c>
      <c r="P407" s="18">
        <f t="shared" si="71"/>
        <v>36.340000000000003</v>
      </c>
      <c r="Q407" s="21">
        <f t="shared" si="72"/>
        <v>36.340000000000003</v>
      </c>
      <c r="R407" s="22">
        <f t="shared" si="73"/>
        <v>0</v>
      </c>
      <c r="S407" s="22">
        <f t="shared" si="73"/>
        <v>10902</v>
      </c>
      <c r="T407" s="51">
        <f t="shared" si="73"/>
        <v>10902</v>
      </c>
      <c r="U407" s="53">
        <f t="shared" si="73"/>
        <v>400</v>
      </c>
      <c r="V407" s="18">
        <f t="shared" si="74"/>
        <v>0</v>
      </c>
      <c r="W407" s="21">
        <f t="shared" si="75"/>
        <v>27.254999999999999</v>
      </c>
      <c r="X407" s="44">
        <f t="shared" si="76"/>
        <v>27.254999999999999</v>
      </c>
    </row>
    <row r="408" spans="1:24">
      <c r="A408" s="17">
        <v>4097</v>
      </c>
      <c r="B408" s="3">
        <v>7</v>
      </c>
      <c r="C408" s="3" t="s">
        <v>414</v>
      </c>
      <c r="D408" s="22">
        <v>0</v>
      </c>
      <c r="E408" s="18">
        <f t="shared" si="67"/>
        <v>8533</v>
      </c>
      <c r="F408" s="21">
        <v>8533</v>
      </c>
      <c r="G408" s="18">
        <v>291</v>
      </c>
      <c r="H408" s="22">
        <v>0</v>
      </c>
      <c r="I408" s="18">
        <f t="shared" si="68"/>
        <v>29.323024054982817</v>
      </c>
      <c r="J408" s="21">
        <f t="shared" si="69"/>
        <v>29.323024054982817</v>
      </c>
      <c r="K408" s="18">
        <v>0</v>
      </c>
      <c r="L408" s="18">
        <f t="shared" si="70"/>
        <v>17067</v>
      </c>
      <c r="M408" s="18">
        <v>17067</v>
      </c>
      <c r="N408" s="20">
        <v>295</v>
      </c>
      <c r="O408" s="22">
        <v>0</v>
      </c>
      <c r="P408" s="18">
        <f t="shared" si="71"/>
        <v>57.854237288135593</v>
      </c>
      <c r="Q408" s="21">
        <f t="shared" si="72"/>
        <v>57.854237288135593</v>
      </c>
      <c r="R408" s="22">
        <f t="shared" si="73"/>
        <v>0</v>
      </c>
      <c r="S408" s="22">
        <f t="shared" si="73"/>
        <v>25600</v>
      </c>
      <c r="T408" s="51">
        <f t="shared" si="73"/>
        <v>25600</v>
      </c>
      <c r="U408" s="53">
        <f t="shared" si="73"/>
        <v>586</v>
      </c>
      <c r="V408" s="18">
        <f t="shared" si="74"/>
        <v>0</v>
      </c>
      <c r="W408" s="21">
        <f t="shared" si="75"/>
        <v>43.68600682593857</v>
      </c>
      <c r="X408" s="44">
        <f t="shared" si="76"/>
        <v>43.68600682593857</v>
      </c>
    </row>
    <row r="409" spans="1:24">
      <c r="A409" s="17">
        <v>4098</v>
      </c>
      <c r="B409" s="3">
        <v>7</v>
      </c>
      <c r="C409" s="3" t="s">
        <v>415</v>
      </c>
      <c r="D409" s="22">
        <v>0</v>
      </c>
      <c r="E409" s="18">
        <f t="shared" si="67"/>
        <v>17123</v>
      </c>
      <c r="F409" s="21">
        <v>17123</v>
      </c>
      <c r="G409" s="18">
        <v>958</v>
      </c>
      <c r="H409" s="22">
        <v>0</v>
      </c>
      <c r="I409" s="18">
        <f t="shared" si="68"/>
        <v>17.873695198329855</v>
      </c>
      <c r="J409" s="21">
        <f t="shared" si="69"/>
        <v>17.873695198329855</v>
      </c>
      <c r="K409" s="18">
        <v>0</v>
      </c>
      <c r="L409" s="18">
        <f t="shared" si="70"/>
        <v>34246</v>
      </c>
      <c r="M409" s="18">
        <v>34246</v>
      </c>
      <c r="N409" s="20">
        <v>991</v>
      </c>
      <c r="O409" s="22">
        <v>0</v>
      </c>
      <c r="P409" s="18">
        <f t="shared" si="71"/>
        <v>34.557013118062564</v>
      </c>
      <c r="Q409" s="21">
        <f t="shared" si="72"/>
        <v>34.557013118062564</v>
      </c>
      <c r="R409" s="22">
        <f t="shared" si="73"/>
        <v>0</v>
      </c>
      <c r="S409" s="22">
        <f t="shared" si="73"/>
        <v>51369</v>
      </c>
      <c r="T409" s="51">
        <f t="shared" si="73"/>
        <v>51369</v>
      </c>
      <c r="U409" s="53">
        <f t="shared" si="73"/>
        <v>1949</v>
      </c>
      <c r="V409" s="18">
        <f t="shared" si="74"/>
        <v>0</v>
      </c>
      <c r="W409" s="21">
        <f t="shared" si="75"/>
        <v>26.356593124679321</v>
      </c>
      <c r="X409" s="44">
        <f t="shared" si="76"/>
        <v>26.356593124679321</v>
      </c>
    </row>
    <row r="410" spans="1:24">
      <c r="A410" s="17">
        <v>4100</v>
      </c>
      <c r="B410" s="3">
        <v>7</v>
      </c>
      <c r="C410" s="3" t="s">
        <v>416</v>
      </c>
      <c r="D410" s="22">
        <v>0</v>
      </c>
      <c r="E410" s="18">
        <f t="shared" si="67"/>
        <v>1907</v>
      </c>
      <c r="F410" s="21">
        <v>1907</v>
      </c>
      <c r="G410" s="18">
        <v>102</v>
      </c>
      <c r="H410" s="22">
        <v>0</v>
      </c>
      <c r="I410" s="18">
        <f t="shared" si="68"/>
        <v>18.696078431372548</v>
      </c>
      <c r="J410" s="21">
        <f t="shared" si="69"/>
        <v>18.696078431372548</v>
      </c>
      <c r="K410" s="18">
        <v>0</v>
      </c>
      <c r="L410" s="18">
        <f t="shared" si="70"/>
        <v>3813</v>
      </c>
      <c r="M410" s="18">
        <v>3813</v>
      </c>
      <c r="N410" s="20">
        <v>106</v>
      </c>
      <c r="O410" s="22">
        <v>0</v>
      </c>
      <c r="P410" s="18">
        <f t="shared" si="71"/>
        <v>35.971698113207545</v>
      </c>
      <c r="Q410" s="21">
        <f t="shared" si="72"/>
        <v>35.971698113207545</v>
      </c>
      <c r="R410" s="22">
        <f t="shared" si="73"/>
        <v>0</v>
      </c>
      <c r="S410" s="22">
        <f t="shared" si="73"/>
        <v>5720</v>
      </c>
      <c r="T410" s="51">
        <f t="shared" si="73"/>
        <v>5720</v>
      </c>
      <c r="U410" s="53">
        <f t="shared" si="73"/>
        <v>208</v>
      </c>
      <c r="V410" s="18">
        <f t="shared" si="74"/>
        <v>0</v>
      </c>
      <c r="W410" s="21">
        <f t="shared" si="75"/>
        <v>27.5</v>
      </c>
      <c r="X410" s="44">
        <f t="shared" si="76"/>
        <v>27.5</v>
      </c>
    </row>
    <row r="411" spans="1:24">
      <c r="A411" s="17">
        <v>4102</v>
      </c>
      <c r="B411" s="3">
        <v>7</v>
      </c>
      <c r="C411" s="3" t="s">
        <v>417</v>
      </c>
      <c r="D411" s="22">
        <v>0</v>
      </c>
      <c r="E411" s="18">
        <f t="shared" si="67"/>
        <v>7375</v>
      </c>
      <c r="F411" s="21">
        <v>7375</v>
      </c>
      <c r="G411" s="18">
        <v>550</v>
      </c>
      <c r="H411" s="22">
        <v>0</v>
      </c>
      <c r="I411" s="18">
        <f t="shared" si="68"/>
        <v>13.409090909090908</v>
      </c>
      <c r="J411" s="21">
        <f t="shared" si="69"/>
        <v>13.409090909090908</v>
      </c>
      <c r="K411" s="18">
        <v>0</v>
      </c>
      <c r="L411" s="18">
        <f t="shared" si="70"/>
        <v>14751</v>
      </c>
      <c r="M411" s="18">
        <v>14751</v>
      </c>
      <c r="N411" s="20">
        <v>550</v>
      </c>
      <c r="O411" s="22">
        <v>0</v>
      </c>
      <c r="P411" s="18">
        <f t="shared" si="71"/>
        <v>26.82</v>
      </c>
      <c r="Q411" s="21">
        <f t="shared" si="72"/>
        <v>26.82</v>
      </c>
      <c r="R411" s="22">
        <f t="shared" si="73"/>
        <v>0</v>
      </c>
      <c r="S411" s="22">
        <f t="shared" si="73"/>
        <v>22126</v>
      </c>
      <c r="T411" s="51">
        <f t="shared" si="73"/>
        <v>22126</v>
      </c>
      <c r="U411" s="53">
        <f t="shared" si="73"/>
        <v>1100</v>
      </c>
      <c r="V411" s="18">
        <f t="shared" si="74"/>
        <v>0</v>
      </c>
      <c r="W411" s="21">
        <f t="shared" si="75"/>
        <v>20.114545454545453</v>
      </c>
      <c r="X411" s="44">
        <f t="shared" si="76"/>
        <v>20.114545454545453</v>
      </c>
    </row>
    <row r="412" spans="1:24">
      <c r="A412" s="17">
        <v>4103</v>
      </c>
      <c r="B412" s="3">
        <v>7</v>
      </c>
      <c r="C412" s="3" t="s">
        <v>418</v>
      </c>
      <c r="D412" s="22">
        <v>0</v>
      </c>
      <c r="E412" s="18">
        <f t="shared" si="67"/>
        <v>27225</v>
      </c>
      <c r="F412" s="21">
        <v>27225</v>
      </c>
      <c r="G412" s="18">
        <v>1625</v>
      </c>
      <c r="H412" s="22">
        <v>0</v>
      </c>
      <c r="I412" s="18">
        <f t="shared" si="68"/>
        <v>16.753846153846155</v>
      </c>
      <c r="J412" s="21">
        <f t="shared" si="69"/>
        <v>16.753846153846155</v>
      </c>
      <c r="K412" s="18">
        <v>0</v>
      </c>
      <c r="L412" s="18">
        <f t="shared" si="70"/>
        <v>54451</v>
      </c>
      <c r="M412" s="18">
        <v>54451</v>
      </c>
      <c r="N412" s="20">
        <v>1725</v>
      </c>
      <c r="O412" s="22">
        <v>0</v>
      </c>
      <c r="P412" s="18">
        <f t="shared" si="71"/>
        <v>31.565797101449274</v>
      </c>
      <c r="Q412" s="21">
        <f t="shared" si="72"/>
        <v>31.565797101449274</v>
      </c>
      <c r="R412" s="22">
        <f t="shared" si="73"/>
        <v>0</v>
      </c>
      <c r="S412" s="22">
        <f t="shared" si="73"/>
        <v>81676</v>
      </c>
      <c r="T412" s="51">
        <f t="shared" si="73"/>
        <v>81676</v>
      </c>
      <c r="U412" s="53">
        <f t="shared" si="73"/>
        <v>3350</v>
      </c>
      <c r="V412" s="18">
        <f t="shared" si="74"/>
        <v>0</v>
      </c>
      <c r="W412" s="21">
        <f t="shared" si="75"/>
        <v>24.380895522388059</v>
      </c>
      <c r="X412" s="44">
        <f t="shared" si="76"/>
        <v>24.380895522388059</v>
      </c>
    </row>
    <row r="413" spans="1:24">
      <c r="A413" s="17">
        <v>4104</v>
      </c>
      <c r="B413" s="3">
        <v>7</v>
      </c>
      <c r="C413" s="3" t="s">
        <v>419</v>
      </c>
      <c r="D413" s="22">
        <v>0</v>
      </c>
      <c r="E413" s="18">
        <f t="shared" si="67"/>
        <v>4928</v>
      </c>
      <c r="F413" s="21">
        <v>4928</v>
      </c>
      <c r="G413" s="18">
        <v>280</v>
      </c>
      <c r="H413" s="22">
        <v>0</v>
      </c>
      <c r="I413" s="18">
        <f t="shared" si="68"/>
        <v>17.600000000000001</v>
      </c>
      <c r="J413" s="21">
        <f t="shared" si="69"/>
        <v>17.600000000000001</v>
      </c>
      <c r="K413" s="18">
        <v>0</v>
      </c>
      <c r="L413" s="18">
        <f t="shared" si="70"/>
        <v>9857</v>
      </c>
      <c r="M413" s="18">
        <v>9857</v>
      </c>
      <c r="N413" s="20">
        <v>110</v>
      </c>
      <c r="O413" s="22">
        <v>0</v>
      </c>
      <c r="P413" s="18">
        <f t="shared" si="71"/>
        <v>89.609090909090909</v>
      </c>
      <c r="Q413" s="21">
        <f t="shared" si="72"/>
        <v>89.609090909090909</v>
      </c>
      <c r="R413" s="22">
        <f t="shared" si="73"/>
        <v>0</v>
      </c>
      <c r="S413" s="22">
        <f t="shared" si="73"/>
        <v>14785</v>
      </c>
      <c r="T413" s="51">
        <f t="shared" si="73"/>
        <v>14785</v>
      </c>
      <c r="U413" s="53">
        <f t="shared" si="73"/>
        <v>390</v>
      </c>
      <c r="V413" s="18">
        <f t="shared" si="74"/>
        <v>0</v>
      </c>
      <c r="W413" s="21">
        <f t="shared" si="75"/>
        <v>37.910256410256409</v>
      </c>
      <c r="X413" s="44">
        <f t="shared" si="76"/>
        <v>37.910256410256409</v>
      </c>
    </row>
    <row r="414" spans="1:24">
      <c r="A414" s="17">
        <v>4105</v>
      </c>
      <c r="B414" s="3">
        <v>7</v>
      </c>
      <c r="C414" s="3" t="s">
        <v>420</v>
      </c>
      <c r="D414" s="22">
        <v>0</v>
      </c>
      <c r="E414" s="18">
        <f t="shared" si="67"/>
        <v>7474</v>
      </c>
      <c r="F414" s="21">
        <v>7474</v>
      </c>
      <c r="G414" s="18">
        <v>425</v>
      </c>
      <c r="H414" s="22">
        <v>0</v>
      </c>
      <c r="I414" s="18">
        <f t="shared" si="68"/>
        <v>17.585882352941177</v>
      </c>
      <c r="J414" s="21">
        <f t="shared" si="69"/>
        <v>17.585882352941177</v>
      </c>
      <c r="K414" s="18">
        <v>0</v>
      </c>
      <c r="L414" s="18">
        <f t="shared" si="70"/>
        <v>14949</v>
      </c>
      <c r="M414" s="18">
        <v>14949</v>
      </c>
      <c r="N414" s="20">
        <v>406</v>
      </c>
      <c r="O414" s="22">
        <v>0</v>
      </c>
      <c r="P414" s="18">
        <f t="shared" si="71"/>
        <v>36.820197044334975</v>
      </c>
      <c r="Q414" s="21">
        <f t="shared" si="72"/>
        <v>36.820197044334975</v>
      </c>
      <c r="R414" s="22">
        <f t="shared" si="73"/>
        <v>0</v>
      </c>
      <c r="S414" s="22">
        <f t="shared" si="73"/>
        <v>22423</v>
      </c>
      <c r="T414" s="51">
        <f t="shared" si="73"/>
        <v>22423</v>
      </c>
      <c r="U414" s="53">
        <f t="shared" si="73"/>
        <v>831</v>
      </c>
      <c r="V414" s="18">
        <f t="shared" si="74"/>
        <v>0</v>
      </c>
      <c r="W414" s="21">
        <f t="shared" si="75"/>
        <v>26.983152827918172</v>
      </c>
      <c r="X414" s="44">
        <f t="shared" si="76"/>
        <v>26.983152827918172</v>
      </c>
    </row>
    <row r="415" spans="1:24">
      <c r="A415" s="17">
        <v>4106</v>
      </c>
      <c r="B415" s="3">
        <v>7</v>
      </c>
      <c r="C415" s="3" t="s">
        <v>421</v>
      </c>
      <c r="D415" s="22">
        <v>0</v>
      </c>
      <c r="E415" s="18">
        <f t="shared" si="67"/>
        <v>6181</v>
      </c>
      <c r="F415" s="21">
        <v>6181</v>
      </c>
      <c r="G415" s="18">
        <v>235</v>
      </c>
      <c r="H415" s="22">
        <v>0</v>
      </c>
      <c r="I415" s="18">
        <f t="shared" si="68"/>
        <v>26.302127659574467</v>
      </c>
      <c r="J415" s="21">
        <f t="shared" si="69"/>
        <v>26.302127659574467</v>
      </c>
      <c r="K415" s="18">
        <v>0</v>
      </c>
      <c r="L415" s="18">
        <f t="shared" si="70"/>
        <v>12362</v>
      </c>
      <c r="M415" s="18">
        <v>12362</v>
      </c>
      <c r="N415" s="20">
        <v>230</v>
      </c>
      <c r="O415" s="22">
        <v>0</v>
      </c>
      <c r="P415" s="18">
        <f t="shared" si="71"/>
        <v>53.747826086956522</v>
      </c>
      <c r="Q415" s="21">
        <f t="shared" si="72"/>
        <v>53.747826086956522</v>
      </c>
      <c r="R415" s="22">
        <f t="shared" si="73"/>
        <v>0</v>
      </c>
      <c r="S415" s="22">
        <f t="shared" si="73"/>
        <v>18543</v>
      </c>
      <c r="T415" s="51">
        <f t="shared" si="73"/>
        <v>18543</v>
      </c>
      <c r="U415" s="53">
        <f t="shared" si="73"/>
        <v>465</v>
      </c>
      <c r="V415" s="18">
        <f t="shared" si="74"/>
        <v>0</v>
      </c>
      <c r="W415" s="21">
        <f t="shared" si="75"/>
        <v>39.877419354838707</v>
      </c>
      <c r="X415" s="44">
        <f t="shared" si="76"/>
        <v>39.877419354838707</v>
      </c>
    </row>
    <row r="416" spans="1:24">
      <c r="A416" s="17">
        <v>4107</v>
      </c>
      <c r="B416" s="3">
        <v>7</v>
      </c>
      <c r="C416" s="3" t="s">
        <v>422</v>
      </c>
      <c r="D416" s="22">
        <v>0</v>
      </c>
      <c r="E416" s="18">
        <f t="shared" si="67"/>
        <v>2590</v>
      </c>
      <c r="F416" s="21">
        <v>2590</v>
      </c>
      <c r="G416" s="18">
        <v>112</v>
      </c>
      <c r="H416" s="22">
        <v>0</v>
      </c>
      <c r="I416" s="18">
        <f t="shared" si="68"/>
        <v>23.125</v>
      </c>
      <c r="J416" s="21">
        <f t="shared" si="69"/>
        <v>23.125</v>
      </c>
      <c r="K416" s="18">
        <v>0</v>
      </c>
      <c r="L416" s="18">
        <f t="shared" si="70"/>
        <v>5180</v>
      </c>
      <c r="M416" s="18">
        <v>5180</v>
      </c>
      <c r="N416" s="20">
        <v>112</v>
      </c>
      <c r="O416" s="22">
        <v>0</v>
      </c>
      <c r="P416" s="18">
        <f t="shared" si="71"/>
        <v>46.25</v>
      </c>
      <c r="Q416" s="21">
        <f t="shared" si="72"/>
        <v>46.25</v>
      </c>
      <c r="R416" s="22">
        <f t="shared" si="73"/>
        <v>0</v>
      </c>
      <c r="S416" s="22">
        <f t="shared" si="73"/>
        <v>7770</v>
      </c>
      <c r="T416" s="51">
        <f t="shared" si="73"/>
        <v>7770</v>
      </c>
      <c r="U416" s="53">
        <f t="shared" si="73"/>
        <v>224</v>
      </c>
      <c r="V416" s="18">
        <f t="shared" si="74"/>
        <v>0</v>
      </c>
      <c r="W416" s="21">
        <f t="shared" si="75"/>
        <v>34.6875</v>
      </c>
      <c r="X416" s="44">
        <f t="shared" si="76"/>
        <v>34.6875</v>
      </c>
    </row>
    <row r="417" spans="1:24">
      <c r="A417" s="17">
        <v>4109</v>
      </c>
      <c r="B417" s="3">
        <v>7</v>
      </c>
      <c r="C417" s="3" t="s">
        <v>423</v>
      </c>
      <c r="D417" s="22">
        <v>0</v>
      </c>
      <c r="E417" s="18">
        <f t="shared" si="67"/>
        <v>0</v>
      </c>
      <c r="F417" s="21">
        <v>0</v>
      </c>
      <c r="G417" s="18">
        <v>0</v>
      </c>
      <c r="H417" s="22">
        <v>0</v>
      </c>
      <c r="I417" s="18" t="e">
        <f t="shared" si="68"/>
        <v>#DIV/0!</v>
      </c>
      <c r="J417" s="21" t="e">
        <f t="shared" si="69"/>
        <v>#DIV/0!</v>
      </c>
      <c r="K417" s="18">
        <v>0</v>
      </c>
      <c r="L417" s="18">
        <f t="shared" si="70"/>
        <v>0</v>
      </c>
      <c r="M417" s="18">
        <v>0</v>
      </c>
      <c r="N417" s="20">
        <v>0</v>
      </c>
      <c r="O417" s="22">
        <v>0</v>
      </c>
      <c r="P417" s="18" t="e">
        <f t="shared" si="71"/>
        <v>#DIV/0!</v>
      </c>
      <c r="Q417" s="21" t="e">
        <f t="shared" si="72"/>
        <v>#DIV/0!</v>
      </c>
      <c r="R417" s="22">
        <f t="shared" si="73"/>
        <v>0</v>
      </c>
      <c r="S417" s="22">
        <f t="shared" si="73"/>
        <v>0</v>
      </c>
      <c r="T417" s="51">
        <f t="shared" si="73"/>
        <v>0</v>
      </c>
      <c r="U417" s="53">
        <f t="shared" si="73"/>
        <v>0</v>
      </c>
      <c r="V417" s="18" t="e">
        <f t="shared" si="74"/>
        <v>#DIV/0!</v>
      </c>
      <c r="W417" s="21" t="e">
        <f t="shared" si="75"/>
        <v>#DIV/0!</v>
      </c>
      <c r="X417" s="44" t="e">
        <f t="shared" si="76"/>
        <v>#DIV/0!</v>
      </c>
    </row>
    <row r="418" spans="1:24">
      <c r="A418" s="17">
        <v>4110</v>
      </c>
      <c r="B418" s="3">
        <v>7</v>
      </c>
      <c r="C418" s="3" t="s">
        <v>424</v>
      </c>
      <c r="D418" s="22">
        <v>0</v>
      </c>
      <c r="E418" s="18">
        <f t="shared" si="67"/>
        <v>7211</v>
      </c>
      <c r="F418" s="21">
        <v>7211</v>
      </c>
      <c r="G418" s="18">
        <v>365</v>
      </c>
      <c r="H418" s="22">
        <v>0</v>
      </c>
      <c r="I418" s="18">
        <f t="shared" si="68"/>
        <v>19.756164383561643</v>
      </c>
      <c r="J418" s="21">
        <f t="shared" si="69"/>
        <v>19.756164383561643</v>
      </c>
      <c r="K418" s="18">
        <v>0</v>
      </c>
      <c r="L418" s="18">
        <f t="shared" si="70"/>
        <v>14423</v>
      </c>
      <c r="M418" s="18">
        <v>14423</v>
      </c>
      <c r="N418" s="20">
        <v>375</v>
      </c>
      <c r="O418" s="22">
        <v>0</v>
      </c>
      <c r="P418" s="18">
        <f t="shared" si="71"/>
        <v>38.461333333333336</v>
      </c>
      <c r="Q418" s="21">
        <f t="shared" si="72"/>
        <v>38.461333333333336</v>
      </c>
      <c r="R418" s="22">
        <f t="shared" si="73"/>
        <v>0</v>
      </c>
      <c r="S418" s="22">
        <f t="shared" si="73"/>
        <v>21634</v>
      </c>
      <c r="T418" s="51">
        <f t="shared" si="73"/>
        <v>21634</v>
      </c>
      <c r="U418" s="53">
        <f t="shared" si="73"/>
        <v>740</v>
      </c>
      <c r="V418" s="18">
        <f t="shared" si="74"/>
        <v>0</v>
      </c>
      <c r="W418" s="21">
        <f t="shared" si="75"/>
        <v>29.235135135135135</v>
      </c>
      <c r="X418" s="44">
        <f t="shared" si="76"/>
        <v>29.235135135135135</v>
      </c>
    </row>
    <row r="419" spans="1:24">
      <c r="A419" s="17">
        <v>4111</v>
      </c>
      <c r="B419" s="3">
        <v>7</v>
      </c>
      <c r="C419" s="3" t="s">
        <v>425</v>
      </c>
      <c r="D419" s="22">
        <v>0</v>
      </c>
      <c r="E419" s="18">
        <f t="shared" si="67"/>
        <v>3551</v>
      </c>
      <c r="F419" s="21">
        <v>3551</v>
      </c>
      <c r="G419" s="18">
        <v>120</v>
      </c>
      <c r="H419" s="22">
        <v>0</v>
      </c>
      <c r="I419" s="18">
        <f t="shared" si="68"/>
        <v>29.591666666666665</v>
      </c>
      <c r="J419" s="21">
        <f t="shared" si="69"/>
        <v>29.591666666666665</v>
      </c>
      <c r="K419" s="18">
        <v>0</v>
      </c>
      <c r="L419" s="18">
        <f t="shared" si="70"/>
        <v>7101</v>
      </c>
      <c r="M419" s="18">
        <v>7101</v>
      </c>
      <c r="N419" s="20">
        <v>120</v>
      </c>
      <c r="O419" s="22">
        <v>0</v>
      </c>
      <c r="P419" s="18">
        <f t="shared" si="71"/>
        <v>59.174999999999997</v>
      </c>
      <c r="Q419" s="21">
        <f t="shared" si="72"/>
        <v>59.174999999999997</v>
      </c>
      <c r="R419" s="22">
        <f t="shared" si="73"/>
        <v>0</v>
      </c>
      <c r="S419" s="22">
        <f t="shared" si="73"/>
        <v>10652</v>
      </c>
      <c r="T419" s="51">
        <f t="shared" si="73"/>
        <v>10652</v>
      </c>
      <c r="U419" s="53">
        <f t="shared" si="73"/>
        <v>240</v>
      </c>
      <c r="V419" s="18">
        <f t="shared" si="74"/>
        <v>0</v>
      </c>
      <c r="W419" s="21">
        <f t="shared" si="75"/>
        <v>44.383333333333333</v>
      </c>
      <c r="X419" s="44">
        <f t="shared" si="76"/>
        <v>44.383333333333333</v>
      </c>
    </row>
    <row r="420" spans="1:24">
      <c r="A420" s="17">
        <v>4112</v>
      </c>
      <c r="B420" s="3">
        <v>7</v>
      </c>
      <c r="C420" s="3" t="s">
        <v>426</v>
      </c>
      <c r="D420" s="22">
        <v>0</v>
      </c>
      <c r="E420" s="18">
        <f t="shared" si="67"/>
        <v>10831</v>
      </c>
      <c r="F420" s="21">
        <v>10831</v>
      </c>
      <c r="G420" s="18">
        <v>595</v>
      </c>
      <c r="H420" s="22">
        <v>0</v>
      </c>
      <c r="I420" s="18">
        <f t="shared" si="68"/>
        <v>18.203361344537814</v>
      </c>
      <c r="J420" s="21">
        <f t="shared" si="69"/>
        <v>18.203361344537814</v>
      </c>
      <c r="K420" s="18">
        <v>0</v>
      </c>
      <c r="L420" s="18">
        <f t="shared" si="70"/>
        <v>21661</v>
      </c>
      <c r="M420" s="18">
        <v>21661</v>
      </c>
      <c r="N420" s="20">
        <v>620</v>
      </c>
      <c r="O420" s="22">
        <v>0</v>
      </c>
      <c r="P420" s="18">
        <f t="shared" si="71"/>
        <v>34.937096774193549</v>
      </c>
      <c r="Q420" s="21">
        <f t="shared" si="72"/>
        <v>34.937096774193549</v>
      </c>
      <c r="R420" s="22">
        <f t="shared" si="73"/>
        <v>0</v>
      </c>
      <c r="S420" s="22">
        <f t="shared" si="73"/>
        <v>32492</v>
      </c>
      <c r="T420" s="51">
        <f t="shared" si="73"/>
        <v>32492</v>
      </c>
      <c r="U420" s="53">
        <f t="shared" si="73"/>
        <v>1215</v>
      </c>
      <c r="V420" s="18">
        <f t="shared" si="74"/>
        <v>0</v>
      </c>
      <c r="W420" s="21">
        <f t="shared" si="75"/>
        <v>26.74238683127572</v>
      </c>
      <c r="X420" s="44">
        <f t="shared" si="76"/>
        <v>26.74238683127572</v>
      </c>
    </row>
    <row r="421" spans="1:24">
      <c r="A421" s="17">
        <v>4113</v>
      </c>
      <c r="B421" s="3">
        <v>7</v>
      </c>
      <c r="C421" s="3" t="s">
        <v>427</v>
      </c>
      <c r="D421" s="22">
        <v>0</v>
      </c>
      <c r="E421" s="18">
        <f t="shared" si="67"/>
        <v>4842</v>
      </c>
      <c r="F421" s="21">
        <v>4842</v>
      </c>
      <c r="G421" s="18">
        <v>105</v>
      </c>
      <c r="H421" s="22">
        <v>0</v>
      </c>
      <c r="I421" s="18">
        <f t="shared" si="68"/>
        <v>46.114285714285714</v>
      </c>
      <c r="J421" s="21">
        <f t="shared" si="69"/>
        <v>46.114285714285714</v>
      </c>
      <c r="K421" s="18">
        <v>0</v>
      </c>
      <c r="L421" s="18">
        <f t="shared" si="70"/>
        <v>9685</v>
      </c>
      <c r="M421" s="18">
        <v>9685</v>
      </c>
      <c r="N421" s="20">
        <v>107</v>
      </c>
      <c r="O421" s="22">
        <v>0</v>
      </c>
      <c r="P421" s="18">
        <f t="shared" si="71"/>
        <v>90.514018691588788</v>
      </c>
      <c r="Q421" s="21">
        <f t="shared" si="72"/>
        <v>90.514018691588788</v>
      </c>
      <c r="R421" s="22">
        <f t="shared" si="73"/>
        <v>0</v>
      </c>
      <c r="S421" s="22">
        <f t="shared" si="73"/>
        <v>14527</v>
      </c>
      <c r="T421" s="51">
        <f t="shared" si="73"/>
        <v>14527</v>
      </c>
      <c r="U421" s="53">
        <f t="shared" si="73"/>
        <v>212</v>
      </c>
      <c r="V421" s="18">
        <f t="shared" si="74"/>
        <v>0</v>
      </c>
      <c r="W421" s="21">
        <f t="shared" si="75"/>
        <v>68.523584905660371</v>
      </c>
      <c r="X421" s="44">
        <f t="shared" si="76"/>
        <v>68.523584905660371</v>
      </c>
    </row>
    <row r="422" spans="1:24">
      <c r="A422" s="17">
        <v>4115</v>
      </c>
      <c r="B422" s="3">
        <v>7</v>
      </c>
      <c r="C422" s="3" t="s">
        <v>428</v>
      </c>
      <c r="D422" s="22">
        <v>0</v>
      </c>
      <c r="E422" s="18">
        <f t="shared" si="67"/>
        <v>2700</v>
      </c>
      <c r="F422" s="21">
        <v>2700</v>
      </c>
      <c r="G422" s="18">
        <v>0</v>
      </c>
      <c r="H422" s="22">
        <v>0</v>
      </c>
      <c r="I422" s="18" t="e">
        <f t="shared" si="68"/>
        <v>#DIV/0!</v>
      </c>
      <c r="J422" s="21" t="e">
        <f t="shared" si="69"/>
        <v>#DIV/0!</v>
      </c>
      <c r="K422" s="18">
        <v>0</v>
      </c>
      <c r="L422" s="18">
        <f t="shared" si="70"/>
        <v>5401</v>
      </c>
      <c r="M422" s="18">
        <v>5401</v>
      </c>
      <c r="N422" s="20">
        <v>0</v>
      </c>
      <c r="O422" s="22">
        <v>0</v>
      </c>
      <c r="P422" s="18" t="e">
        <f t="shared" si="71"/>
        <v>#DIV/0!</v>
      </c>
      <c r="Q422" s="21" t="e">
        <f t="shared" si="72"/>
        <v>#DIV/0!</v>
      </c>
      <c r="R422" s="22">
        <f t="shared" si="73"/>
        <v>0</v>
      </c>
      <c r="S422" s="22">
        <f t="shared" si="73"/>
        <v>8101</v>
      </c>
      <c r="T422" s="51">
        <f t="shared" si="73"/>
        <v>8101</v>
      </c>
      <c r="U422" s="53">
        <f t="shared" si="73"/>
        <v>0</v>
      </c>
      <c r="V422" s="18" t="e">
        <f t="shared" si="74"/>
        <v>#DIV/0!</v>
      </c>
      <c r="W422" s="21" t="e">
        <f t="shared" si="75"/>
        <v>#DIV/0!</v>
      </c>
      <c r="X422" s="44" t="e">
        <f t="shared" si="76"/>
        <v>#DIV/0!</v>
      </c>
    </row>
    <row r="423" spans="1:24">
      <c r="A423" s="17">
        <v>4116</v>
      </c>
      <c r="B423" s="3">
        <v>7</v>
      </c>
      <c r="C423" s="3" t="s">
        <v>429</v>
      </c>
      <c r="D423" s="22">
        <v>0</v>
      </c>
      <c r="E423" s="18">
        <f t="shared" si="67"/>
        <v>14239</v>
      </c>
      <c r="F423" s="21">
        <v>14239</v>
      </c>
      <c r="G423" s="18">
        <v>1151</v>
      </c>
      <c r="H423" s="22">
        <v>0</v>
      </c>
      <c r="I423" s="18">
        <f t="shared" si="68"/>
        <v>12.370981754995656</v>
      </c>
      <c r="J423" s="21">
        <f t="shared" si="69"/>
        <v>12.370981754995656</v>
      </c>
      <c r="K423" s="18">
        <v>0</v>
      </c>
      <c r="L423" s="18">
        <f t="shared" si="70"/>
        <v>28478</v>
      </c>
      <c r="M423" s="18">
        <v>28478</v>
      </c>
      <c r="N423" s="20">
        <v>1433</v>
      </c>
      <c r="O423" s="22">
        <v>0</v>
      </c>
      <c r="P423" s="18">
        <f t="shared" si="71"/>
        <v>19.872993719469644</v>
      </c>
      <c r="Q423" s="21">
        <f t="shared" si="72"/>
        <v>19.872993719469644</v>
      </c>
      <c r="R423" s="22">
        <f t="shared" si="73"/>
        <v>0</v>
      </c>
      <c r="S423" s="22">
        <f t="shared" si="73"/>
        <v>42717</v>
      </c>
      <c r="T423" s="51">
        <f t="shared" si="73"/>
        <v>42717</v>
      </c>
      <c r="U423" s="53">
        <f t="shared" si="73"/>
        <v>2584</v>
      </c>
      <c r="V423" s="18">
        <f t="shared" si="74"/>
        <v>0</v>
      </c>
      <c r="W423" s="21">
        <f t="shared" si="75"/>
        <v>16.531346749226007</v>
      </c>
      <c r="X423" s="44">
        <f t="shared" si="76"/>
        <v>16.531346749226007</v>
      </c>
    </row>
    <row r="424" spans="1:24">
      <c r="A424" s="17">
        <v>4118</v>
      </c>
      <c r="B424" s="3">
        <v>7</v>
      </c>
      <c r="C424" s="3" t="s">
        <v>430</v>
      </c>
      <c r="D424" s="22">
        <v>0</v>
      </c>
      <c r="E424" s="18">
        <f t="shared" si="67"/>
        <v>10126</v>
      </c>
      <c r="F424" s="21">
        <v>10126</v>
      </c>
      <c r="G424" s="18">
        <v>663</v>
      </c>
      <c r="H424" s="22">
        <v>0</v>
      </c>
      <c r="I424" s="18">
        <f t="shared" si="68"/>
        <v>15.273001508295627</v>
      </c>
      <c r="J424" s="21">
        <f t="shared" si="69"/>
        <v>15.273001508295627</v>
      </c>
      <c r="K424" s="18">
        <v>0</v>
      </c>
      <c r="L424" s="18">
        <f t="shared" si="70"/>
        <v>20253</v>
      </c>
      <c r="M424" s="18">
        <v>20253</v>
      </c>
      <c r="N424" s="20">
        <v>691</v>
      </c>
      <c r="O424" s="22">
        <v>0</v>
      </c>
      <c r="P424" s="18">
        <f t="shared" si="71"/>
        <v>29.309696092619394</v>
      </c>
      <c r="Q424" s="21">
        <f t="shared" si="72"/>
        <v>29.309696092619394</v>
      </c>
      <c r="R424" s="22">
        <f t="shared" si="73"/>
        <v>0</v>
      </c>
      <c r="S424" s="22">
        <f t="shared" si="73"/>
        <v>30379</v>
      </c>
      <c r="T424" s="51">
        <f t="shared" si="73"/>
        <v>30379</v>
      </c>
      <c r="U424" s="53">
        <f t="shared" si="73"/>
        <v>1354</v>
      </c>
      <c r="V424" s="18">
        <f t="shared" si="74"/>
        <v>0</v>
      </c>
      <c r="W424" s="21">
        <f t="shared" si="75"/>
        <v>22.436484490398819</v>
      </c>
      <c r="X424" s="44">
        <f t="shared" si="76"/>
        <v>22.436484490398819</v>
      </c>
    </row>
    <row r="425" spans="1:24">
      <c r="A425" s="17">
        <v>4119</v>
      </c>
      <c r="B425" s="3">
        <v>7</v>
      </c>
      <c r="C425" s="3" t="s">
        <v>431</v>
      </c>
      <c r="D425" s="22">
        <v>0</v>
      </c>
      <c r="E425" s="18">
        <f t="shared" si="67"/>
        <v>2184</v>
      </c>
      <c r="F425" s="21">
        <v>2184</v>
      </c>
      <c r="G425" s="18">
        <v>93</v>
      </c>
      <c r="H425" s="22">
        <v>0</v>
      </c>
      <c r="I425" s="18">
        <f t="shared" si="68"/>
        <v>23.483870967741936</v>
      </c>
      <c r="J425" s="21">
        <f t="shared" si="69"/>
        <v>23.483870967741936</v>
      </c>
      <c r="K425" s="18">
        <v>0</v>
      </c>
      <c r="L425" s="18">
        <f t="shared" si="70"/>
        <v>4368</v>
      </c>
      <c r="M425" s="18">
        <v>4368</v>
      </c>
      <c r="N425" s="20">
        <v>55</v>
      </c>
      <c r="O425" s="22">
        <v>0</v>
      </c>
      <c r="P425" s="18">
        <f t="shared" si="71"/>
        <v>79.418181818181822</v>
      </c>
      <c r="Q425" s="21">
        <f t="shared" si="72"/>
        <v>79.418181818181822</v>
      </c>
      <c r="R425" s="22">
        <f t="shared" si="73"/>
        <v>0</v>
      </c>
      <c r="S425" s="22">
        <f t="shared" si="73"/>
        <v>6552</v>
      </c>
      <c r="T425" s="51">
        <f t="shared" si="73"/>
        <v>6552</v>
      </c>
      <c r="U425" s="53">
        <f t="shared" si="73"/>
        <v>148</v>
      </c>
      <c r="V425" s="18">
        <f t="shared" si="74"/>
        <v>0</v>
      </c>
      <c r="W425" s="21">
        <f t="shared" si="75"/>
        <v>44.270270270270274</v>
      </c>
      <c r="X425" s="44">
        <f t="shared" si="76"/>
        <v>44.270270270270274</v>
      </c>
    </row>
    <row r="426" spans="1:24">
      <c r="A426" s="17">
        <v>4120</v>
      </c>
      <c r="B426" s="3">
        <v>7</v>
      </c>
      <c r="C426" s="3" t="s">
        <v>432</v>
      </c>
      <c r="D426" s="22">
        <v>0</v>
      </c>
      <c r="E426" s="18">
        <f t="shared" si="67"/>
        <v>19574</v>
      </c>
      <c r="F426" s="21">
        <v>19574</v>
      </c>
      <c r="G426" s="18">
        <v>1150</v>
      </c>
      <c r="H426" s="22">
        <v>0</v>
      </c>
      <c r="I426" s="18">
        <f t="shared" si="68"/>
        <v>17.020869565217392</v>
      </c>
      <c r="J426" s="21">
        <f t="shared" si="69"/>
        <v>17.020869565217392</v>
      </c>
      <c r="K426" s="18">
        <v>0</v>
      </c>
      <c r="L426" s="18">
        <f t="shared" si="70"/>
        <v>39149</v>
      </c>
      <c r="M426" s="18">
        <v>39149</v>
      </c>
      <c r="N426" s="20">
        <v>1159</v>
      </c>
      <c r="O426" s="22">
        <v>0</v>
      </c>
      <c r="P426" s="18">
        <f t="shared" si="71"/>
        <v>33.778257118205346</v>
      </c>
      <c r="Q426" s="21">
        <f t="shared" si="72"/>
        <v>33.778257118205346</v>
      </c>
      <c r="R426" s="22">
        <f t="shared" si="73"/>
        <v>0</v>
      </c>
      <c r="S426" s="22">
        <f t="shared" si="73"/>
        <v>58723</v>
      </c>
      <c r="T426" s="51">
        <f t="shared" si="73"/>
        <v>58723</v>
      </c>
      <c r="U426" s="53">
        <f t="shared" si="73"/>
        <v>2309</v>
      </c>
      <c r="V426" s="18">
        <f t="shared" si="74"/>
        <v>0</v>
      </c>
      <c r="W426" s="21">
        <f t="shared" si="75"/>
        <v>25.432221741013425</v>
      </c>
      <c r="X426" s="44">
        <f t="shared" si="76"/>
        <v>25.432221741013425</v>
      </c>
    </row>
    <row r="427" spans="1:24">
      <c r="A427" s="17">
        <v>4121</v>
      </c>
      <c r="B427" s="3">
        <v>7</v>
      </c>
      <c r="C427" s="3" t="s">
        <v>433</v>
      </c>
      <c r="D427" s="22">
        <v>0</v>
      </c>
      <c r="E427" s="18">
        <f t="shared" si="67"/>
        <v>7053</v>
      </c>
      <c r="F427" s="21">
        <v>7053</v>
      </c>
      <c r="G427" s="18">
        <v>400</v>
      </c>
      <c r="H427" s="22">
        <v>0</v>
      </c>
      <c r="I427" s="18">
        <f t="shared" si="68"/>
        <v>17.6325</v>
      </c>
      <c r="J427" s="21">
        <f t="shared" si="69"/>
        <v>17.6325</v>
      </c>
      <c r="K427" s="18">
        <v>0</v>
      </c>
      <c r="L427" s="18">
        <f t="shared" si="70"/>
        <v>14107</v>
      </c>
      <c r="M427" s="18">
        <v>14107</v>
      </c>
      <c r="N427" s="20">
        <v>400</v>
      </c>
      <c r="O427" s="22">
        <v>0</v>
      </c>
      <c r="P427" s="18">
        <f t="shared" si="71"/>
        <v>35.267499999999998</v>
      </c>
      <c r="Q427" s="21">
        <f t="shared" si="72"/>
        <v>35.267499999999998</v>
      </c>
      <c r="R427" s="22">
        <f t="shared" si="73"/>
        <v>0</v>
      </c>
      <c r="S427" s="22">
        <f t="shared" si="73"/>
        <v>21160</v>
      </c>
      <c r="T427" s="51">
        <f t="shared" si="73"/>
        <v>21160</v>
      </c>
      <c r="U427" s="53">
        <f t="shared" si="73"/>
        <v>800</v>
      </c>
      <c r="V427" s="18">
        <f t="shared" si="74"/>
        <v>0</v>
      </c>
      <c r="W427" s="21">
        <f t="shared" si="75"/>
        <v>26.45</v>
      </c>
      <c r="X427" s="44">
        <f t="shared" si="76"/>
        <v>26.45</v>
      </c>
    </row>
    <row r="428" spans="1:24">
      <c r="A428" s="17">
        <v>4122</v>
      </c>
      <c r="B428" s="3">
        <v>7</v>
      </c>
      <c r="C428" s="3" t="s">
        <v>434</v>
      </c>
      <c r="D428" s="22">
        <v>0</v>
      </c>
      <c r="E428" s="18">
        <f t="shared" si="67"/>
        <v>16254</v>
      </c>
      <c r="F428" s="21">
        <v>16254</v>
      </c>
      <c r="G428" s="18">
        <v>1386</v>
      </c>
      <c r="H428" s="22">
        <v>0</v>
      </c>
      <c r="I428" s="18">
        <f t="shared" si="68"/>
        <v>11.727272727272727</v>
      </c>
      <c r="J428" s="21">
        <f t="shared" si="69"/>
        <v>11.727272727272727</v>
      </c>
      <c r="K428" s="18">
        <v>0</v>
      </c>
      <c r="L428" s="18">
        <f t="shared" si="70"/>
        <v>32508</v>
      </c>
      <c r="M428" s="18">
        <v>32508</v>
      </c>
      <c r="N428" s="20">
        <v>1477</v>
      </c>
      <c r="O428" s="22">
        <v>0</v>
      </c>
      <c r="P428" s="18">
        <f t="shared" si="71"/>
        <v>22.009478672985782</v>
      </c>
      <c r="Q428" s="21">
        <f t="shared" si="72"/>
        <v>22.009478672985782</v>
      </c>
      <c r="R428" s="22">
        <f t="shared" si="73"/>
        <v>0</v>
      </c>
      <c r="S428" s="22">
        <f t="shared" si="73"/>
        <v>48762</v>
      </c>
      <c r="T428" s="51">
        <f t="shared" si="73"/>
        <v>48762</v>
      </c>
      <c r="U428" s="53">
        <f t="shared" si="73"/>
        <v>2863</v>
      </c>
      <c r="V428" s="18">
        <f t="shared" si="74"/>
        <v>0</v>
      </c>
      <c r="W428" s="21">
        <f t="shared" si="75"/>
        <v>17.031784841075794</v>
      </c>
      <c r="X428" s="44">
        <f t="shared" si="76"/>
        <v>17.031784841075794</v>
      </c>
    </row>
    <row r="429" spans="1:24">
      <c r="A429" s="17">
        <v>4123</v>
      </c>
      <c r="B429" s="3">
        <v>7</v>
      </c>
      <c r="C429" s="3" t="s">
        <v>435</v>
      </c>
      <c r="D429" s="22">
        <v>0</v>
      </c>
      <c r="E429" s="18">
        <f t="shared" si="67"/>
        <v>88</v>
      </c>
      <c r="F429" s="21">
        <v>88</v>
      </c>
      <c r="G429" s="18">
        <v>0</v>
      </c>
      <c r="H429" s="22">
        <v>0</v>
      </c>
      <c r="I429" s="18" t="e">
        <f t="shared" si="68"/>
        <v>#DIV/0!</v>
      </c>
      <c r="J429" s="21" t="e">
        <f t="shared" si="69"/>
        <v>#DIV/0!</v>
      </c>
      <c r="K429" s="18">
        <v>0</v>
      </c>
      <c r="L429" s="18">
        <f t="shared" si="70"/>
        <v>176</v>
      </c>
      <c r="M429" s="18">
        <v>176</v>
      </c>
      <c r="N429" s="20">
        <v>0</v>
      </c>
      <c r="O429" s="22">
        <v>0</v>
      </c>
      <c r="P429" s="18" t="e">
        <f t="shared" si="71"/>
        <v>#DIV/0!</v>
      </c>
      <c r="Q429" s="21" t="e">
        <f t="shared" si="72"/>
        <v>#DIV/0!</v>
      </c>
      <c r="R429" s="22">
        <f t="shared" si="73"/>
        <v>0</v>
      </c>
      <c r="S429" s="22">
        <f t="shared" si="73"/>
        <v>264</v>
      </c>
      <c r="T429" s="51">
        <f t="shared" si="73"/>
        <v>264</v>
      </c>
      <c r="U429" s="53">
        <f t="shared" si="73"/>
        <v>0</v>
      </c>
      <c r="V429" s="18" t="e">
        <f t="shared" si="74"/>
        <v>#DIV/0!</v>
      </c>
      <c r="W429" s="21" t="e">
        <f t="shared" si="75"/>
        <v>#DIV/0!</v>
      </c>
      <c r="X429" s="44" t="e">
        <f t="shared" si="76"/>
        <v>#DIV/0!</v>
      </c>
    </row>
    <row r="430" spans="1:24">
      <c r="A430" s="17">
        <v>4124</v>
      </c>
      <c r="B430" s="3">
        <v>7</v>
      </c>
      <c r="C430" s="3" t="s">
        <v>436</v>
      </c>
      <c r="D430" s="22">
        <v>0</v>
      </c>
      <c r="E430" s="18">
        <f t="shared" si="67"/>
        <v>8267</v>
      </c>
      <c r="F430" s="21">
        <v>8267</v>
      </c>
      <c r="G430" s="18">
        <v>412</v>
      </c>
      <c r="H430" s="22">
        <v>0</v>
      </c>
      <c r="I430" s="18">
        <f t="shared" si="68"/>
        <v>20.065533980582526</v>
      </c>
      <c r="J430" s="21">
        <f t="shared" si="69"/>
        <v>20.065533980582526</v>
      </c>
      <c r="K430" s="18">
        <v>0</v>
      </c>
      <c r="L430" s="18">
        <f t="shared" si="70"/>
        <v>16535</v>
      </c>
      <c r="M430" s="18">
        <v>16535</v>
      </c>
      <c r="N430" s="20">
        <v>408</v>
      </c>
      <c r="O430" s="22">
        <v>0</v>
      </c>
      <c r="P430" s="18">
        <f t="shared" si="71"/>
        <v>40.526960784313722</v>
      </c>
      <c r="Q430" s="21">
        <f t="shared" si="72"/>
        <v>40.526960784313722</v>
      </c>
      <c r="R430" s="22">
        <f t="shared" si="73"/>
        <v>0</v>
      </c>
      <c r="S430" s="22">
        <f t="shared" si="73"/>
        <v>24802</v>
      </c>
      <c r="T430" s="51">
        <f t="shared" si="73"/>
        <v>24802</v>
      </c>
      <c r="U430" s="53">
        <f t="shared" si="73"/>
        <v>820</v>
      </c>
      <c r="V430" s="18">
        <f t="shared" si="74"/>
        <v>0</v>
      </c>
      <c r="W430" s="21">
        <f t="shared" si="75"/>
        <v>30.246341463414634</v>
      </c>
      <c r="X430" s="44">
        <f t="shared" si="76"/>
        <v>30.246341463414634</v>
      </c>
    </row>
    <row r="431" spans="1:24">
      <c r="A431" s="17">
        <v>4126</v>
      </c>
      <c r="B431" s="3">
        <v>7</v>
      </c>
      <c r="C431" s="3" t="s">
        <v>437</v>
      </c>
      <c r="D431" s="22">
        <v>0</v>
      </c>
      <c r="E431" s="18">
        <f t="shared" si="67"/>
        <v>12710</v>
      </c>
      <c r="F431" s="21">
        <v>12710</v>
      </c>
      <c r="G431" s="18">
        <v>766</v>
      </c>
      <c r="H431" s="22">
        <v>0</v>
      </c>
      <c r="I431" s="18">
        <f t="shared" si="68"/>
        <v>16.592689295039165</v>
      </c>
      <c r="J431" s="21">
        <f t="shared" si="69"/>
        <v>16.592689295039165</v>
      </c>
      <c r="K431" s="18">
        <v>0</v>
      </c>
      <c r="L431" s="18">
        <f t="shared" si="70"/>
        <v>25421</v>
      </c>
      <c r="M431" s="18">
        <v>25421</v>
      </c>
      <c r="N431" s="20">
        <v>778</v>
      </c>
      <c r="O431" s="22">
        <v>0</v>
      </c>
      <c r="P431" s="18">
        <f t="shared" si="71"/>
        <v>32.674807197943444</v>
      </c>
      <c r="Q431" s="21">
        <f t="shared" si="72"/>
        <v>32.674807197943444</v>
      </c>
      <c r="R431" s="22">
        <f t="shared" si="73"/>
        <v>0</v>
      </c>
      <c r="S431" s="22">
        <f t="shared" si="73"/>
        <v>38131</v>
      </c>
      <c r="T431" s="51">
        <f t="shared" si="73"/>
        <v>38131</v>
      </c>
      <c r="U431" s="53">
        <f t="shared" si="73"/>
        <v>1544</v>
      </c>
      <c r="V431" s="18">
        <f t="shared" si="74"/>
        <v>0</v>
      </c>
      <c r="W431" s="21">
        <f t="shared" si="75"/>
        <v>24.696243523316063</v>
      </c>
      <c r="X431" s="44">
        <f t="shared" si="76"/>
        <v>24.696243523316063</v>
      </c>
    </row>
    <row r="432" spans="1:24">
      <c r="A432" s="17">
        <v>4127</v>
      </c>
      <c r="B432" s="3">
        <v>7</v>
      </c>
      <c r="C432" s="3" t="s">
        <v>438</v>
      </c>
      <c r="D432" s="22">
        <v>0</v>
      </c>
      <c r="E432" s="18">
        <f t="shared" si="67"/>
        <v>3006</v>
      </c>
      <c r="F432" s="21">
        <v>3006</v>
      </c>
      <c r="G432" s="18">
        <v>118</v>
      </c>
      <c r="H432" s="22">
        <v>0</v>
      </c>
      <c r="I432" s="18">
        <f t="shared" si="68"/>
        <v>25.474576271186439</v>
      </c>
      <c r="J432" s="21">
        <f t="shared" si="69"/>
        <v>25.474576271186439</v>
      </c>
      <c r="K432" s="18">
        <v>0</v>
      </c>
      <c r="L432" s="18">
        <f t="shared" si="70"/>
        <v>6013</v>
      </c>
      <c r="M432" s="18">
        <v>6013</v>
      </c>
      <c r="N432" s="20">
        <v>120</v>
      </c>
      <c r="O432" s="22">
        <v>0</v>
      </c>
      <c r="P432" s="18">
        <f t="shared" si="71"/>
        <v>50.108333333333334</v>
      </c>
      <c r="Q432" s="21">
        <f t="shared" si="72"/>
        <v>50.108333333333334</v>
      </c>
      <c r="R432" s="22">
        <f t="shared" si="73"/>
        <v>0</v>
      </c>
      <c r="S432" s="22">
        <f t="shared" si="73"/>
        <v>9019</v>
      </c>
      <c r="T432" s="51">
        <f t="shared" si="73"/>
        <v>9019</v>
      </c>
      <c r="U432" s="53">
        <f t="shared" si="73"/>
        <v>238</v>
      </c>
      <c r="V432" s="18">
        <f t="shared" si="74"/>
        <v>0</v>
      </c>
      <c r="W432" s="21">
        <f t="shared" si="75"/>
        <v>37.894957983193279</v>
      </c>
      <c r="X432" s="44">
        <f t="shared" si="76"/>
        <v>37.894957983193279</v>
      </c>
    </row>
    <row r="433" spans="1:24">
      <c r="A433" s="17">
        <v>4131</v>
      </c>
      <c r="B433" s="3">
        <v>7</v>
      </c>
      <c r="C433" s="3" t="s">
        <v>439</v>
      </c>
      <c r="D433" s="22">
        <v>0</v>
      </c>
      <c r="E433" s="18">
        <f t="shared" si="67"/>
        <v>5866</v>
      </c>
      <c r="F433" s="21">
        <v>5866</v>
      </c>
      <c r="G433" s="18">
        <v>300</v>
      </c>
      <c r="H433" s="22">
        <v>0</v>
      </c>
      <c r="I433" s="18">
        <f t="shared" si="68"/>
        <v>19.553333333333335</v>
      </c>
      <c r="J433" s="21">
        <f t="shared" si="69"/>
        <v>19.553333333333335</v>
      </c>
      <c r="K433" s="18">
        <v>0</v>
      </c>
      <c r="L433" s="18">
        <f t="shared" si="70"/>
        <v>11732</v>
      </c>
      <c r="M433" s="18">
        <v>11732</v>
      </c>
      <c r="N433" s="20">
        <v>300</v>
      </c>
      <c r="O433" s="22">
        <v>0</v>
      </c>
      <c r="P433" s="18">
        <f t="shared" si="71"/>
        <v>39.106666666666669</v>
      </c>
      <c r="Q433" s="21">
        <f t="shared" si="72"/>
        <v>39.106666666666669</v>
      </c>
      <c r="R433" s="22">
        <f t="shared" si="73"/>
        <v>0</v>
      </c>
      <c r="S433" s="22">
        <f t="shared" si="73"/>
        <v>17598</v>
      </c>
      <c r="T433" s="51">
        <f t="shared" si="73"/>
        <v>17598</v>
      </c>
      <c r="U433" s="53">
        <f t="shared" si="73"/>
        <v>600</v>
      </c>
      <c r="V433" s="18">
        <f t="shared" si="74"/>
        <v>0</v>
      </c>
      <c r="W433" s="21">
        <f t="shared" si="75"/>
        <v>29.33</v>
      </c>
      <c r="X433" s="44">
        <f t="shared" si="76"/>
        <v>29.33</v>
      </c>
    </row>
    <row r="434" spans="1:24">
      <c r="A434" s="17">
        <v>4132</v>
      </c>
      <c r="B434" s="3">
        <v>7</v>
      </c>
      <c r="C434" s="3" t="s">
        <v>440</v>
      </c>
      <c r="D434" s="22">
        <v>0</v>
      </c>
      <c r="E434" s="18">
        <f t="shared" si="67"/>
        <v>5308</v>
      </c>
      <c r="F434" s="21">
        <v>5308</v>
      </c>
      <c r="G434" s="18">
        <v>620</v>
      </c>
      <c r="H434" s="22">
        <v>0</v>
      </c>
      <c r="I434" s="18">
        <f t="shared" si="68"/>
        <v>8.5612903225806445</v>
      </c>
      <c r="J434" s="21">
        <f t="shared" si="69"/>
        <v>8.5612903225806445</v>
      </c>
      <c r="K434" s="18">
        <v>0</v>
      </c>
      <c r="L434" s="18">
        <f t="shared" si="70"/>
        <v>10616</v>
      </c>
      <c r="M434" s="18">
        <v>10616</v>
      </c>
      <c r="N434" s="20">
        <v>630</v>
      </c>
      <c r="O434" s="22">
        <v>0</v>
      </c>
      <c r="P434" s="18">
        <f t="shared" si="71"/>
        <v>16.850793650793651</v>
      </c>
      <c r="Q434" s="21">
        <f t="shared" si="72"/>
        <v>16.850793650793651</v>
      </c>
      <c r="R434" s="22">
        <f t="shared" si="73"/>
        <v>0</v>
      </c>
      <c r="S434" s="22">
        <f t="shared" si="73"/>
        <v>15924</v>
      </c>
      <c r="T434" s="51">
        <f t="shared" si="73"/>
        <v>15924</v>
      </c>
      <c r="U434" s="53">
        <f t="shared" si="73"/>
        <v>1250</v>
      </c>
      <c r="V434" s="18">
        <f t="shared" si="74"/>
        <v>0</v>
      </c>
      <c r="W434" s="21">
        <f t="shared" si="75"/>
        <v>12.7392</v>
      </c>
      <c r="X434" s="44">
        <f t="shared" si="76"/>
        <v>12.7392</v>
      </c>
    </row>
    <row r="435" spans="1:24">
      <c r="A435" s="17">
        <v>4133</v>
      </c>
      <c r="B435" s="3">
        <v>7</v>
      </c>
      <c r="C435" s="3" t="s">
        <v>441</v>
      </c>
      <c r="D435" s="22">
        <v>0</v>
      </c>
      <c r="E435" s="18">
        <f t="shared" si="67"/>
        <v>0</v>
      </c>
      <c r="F435" s="21">
        <v>0</v>
      </c>
      <c r="G435" s="18">
        <v>0</v>
      </c>
      <c r="H435" s="22">
        <v>0</v>
      </c>
      <c r="I435" s="18" t="e">
        <f t="shared" si="68"/>
        <v>#DIV/0!</v>
      </c>
      <c r="J435" s="21" t="e">
        <f t="shared" si="69"/>
        <v>#DIV/0!</v>
      </c>
      <c r="K435" s="18">
        <v>0</v>
      </c>
      <c r="L435" s="18">
        <f t="shared" si="70"/>
        <v>0</v>
      </c>
      <c r="M435" s="18">
        <v>0</v>
      </c>
      <c r="N435" s="20">
        <v>0</v>
      </c>
      <c r="O435" s="22">
        <v>0</v>
      </c>
      <c r="P435" s="18" t="e">
        <f t="shared" si="71"/>
        <v>#DIV/0!</v>
      </c>
      <c r="Q435" s="21" t="e">
        <f t="shared" si="72"/>
        <v>#DIV/0!</v>
      </c>
      <c r="R435" s="22">
        <f t="shared" si="73"/>
        <v>0</v>
      </c>
      <c r="S435" s="22">
        <f t="shared" si="73"/>
        <v>0</v>
      </c>
      <c r="T435" s="51">
        <f t="shared" si="73"/>
        <v>0</v>
      </c>
      <c r="U435" s="53">
        <f t="shared" si="73"/>
        <v>0</v>
      </c>
      <c r="V435" s="18" t="e">
        <f t="shared" si="74"/>
        <v>#DIV/0!</v>
      </c>
      <c r="W435" s="21" t="e">
        <f t="shared" si="75"/>
        <v>#DIV/0!</v>
      </c>
      <c r="X435" s="44" t="e">
        <f t="shared" si="76"/>
        <v>#DIV/0!</v>
      </c>
    </row>
    <row r="436" spans="1:24">
      <c r="A436" s="17">
        <v>4135</v>
      </c>
      <c r="B436" s="3">
        <v>7</v>
      </c>
      <c r="C436" s="3" t="s">
        <v>442</v>
      </c>
      <c r="D436" s="22">
        <v>0</v>
      </c>
      <c r="E436" s="18">
        <f t="shared" si="67"/>
        <v>5208</v>
      </c>
      <c r="F436" s="21">
        <v>5208</v>
      </c>
      <c r="G436" s="18">
        <v>350</v>
      </c>
      <c r="H436" s="22">
        <v>0</v>
      </c>
      <c r="I436" s="18">
        <f t="shared" si="68"/>
        <v>14.88</v>
      </c>
      <c r="J436" s="21">
        <f t="shared" si="69"/>
        <v>14.88</v>
      </c>
      <c r="K436" s="18">
        <v>0</v>
      </c>
      <c r="L436" s="18">
        <f t="shared" si="70"/>
        <v>10417</v>
      </c>
      <c r="M436" s="18">
        <v>10417</v>
      </c>
      <c r="N436" s="20">
        <v>350</v>
      </c>
      <c r="O436" s="22">
        <v>0</v>
      </c>
      <c r="P436" s="18">
        <f t="shared" si="71"/>
        <v>29.762857142857143</v>
      </c>
      <c r="Q436" s="21">
        <f t="shared" si="72"/>
        <v>29.762857142857143</v>
      </c>
      <c r="R436" s="22">
        <f t="shared" si="73"/>
        <v>0</v>
      </c>
      <c r="S436" s="22">
        <f t="shared" si="73"/>
        <v>15625</v>
      </c>
      <c r="T436" s="51">
        <f t="shared" si="73"/>
        <v>15625</v>
      </c>
      <c r="U436" s="53">
        <f t="shared" si="73"/>
        <v>700</v>
      </c>
      <c r="V436" s="18">
        <f t="shared" si="74"/>
        <v>0</v>
      </c>
      <c r="W436" s="21">
        <f t="shared" si="75"/>
        <v>22.321428571428573</v>
      </c>
      <c r="X436" s="44">
        <f t="shared" si="76"/>
        <v>22.321428571428573</v>
      </c>
    </row>
    <row r="437" spans="1:24">
      <c r="A437" s="17">
        <v>4137</v>
      </c>
      <c r="B437" s="3">
        <v>7</v>
      </c>
      <c r="C437" s="3" t="s">
        <v>443</v>
      </c>
      <c r="D437" s="22">
        <v>0</v>
      </c>
      <c r="E437" s="18">
        <f t="shared" si="67"/>
        <v>3119</v>
      </c>
      <c r="F437" s="21">
        <v>3119</v>
      </c>
      <c r="G437" s="18">
        <v>150</v>
      </c>
      <c r="H437" s="22">
        <v>0</v>
      </c>
      <c r="I437" s="18">
        <f t="shared" si="68"/>
        <v>20.793333333333333</v>
      </c>
      <c r="J437" s="21">
        <f t="shared" si="69"/>
        <v>20.793333333333333</v>
      </c>
      <c r="K437" s="18">
        <v>0</v>
      </c>
      <c r="L437" s="18">
        <f t="shared" si="70"/>
        <v>6238</v>
      </c>
      <c r="M437" s="18">
        <v>6238</v>
      </c>
      <c r="N437" s="20">
        <v>150</v>
      </c>
      <c r="O437" s="22">
        <v>0</v>
      </c>
      <c r="P437" s="18">
        <f t="shared" si="71"/>
        <v>41.586666666666666</v>
      </c>
      <c r="Q437" s="21">
        <f t="shared" si="72"/>
        <v>41.586666666666666</v>
      </c>
      <c r="R437" s="22">
        <f t="shared" si="73"/>
        <v>0</v>
      </c>
      <c r="S437" s="22">
        <f t="shared" si="73"/>
        <v>9357</v>
      </c>
      <c r="T437" s="51">
        <f t="shared" si="73"/>
        <v>9357</v>
      </c>
      <c r="U437" s="53">
        <f t="shared" si="73"/>
        <v>300</v>
      </c>
      <c r="V437" s="18">
        <f t="shared" si="74"/>
        <v>0</v>
      </c>
      <c r="W437" s="21">
        <f t="shared" si="75"/>
        <v>31.19</v>
      </c>
      <c r="X437" s="44">
        <f t="shared" si="76"/>
        <v>31.19</v>
      </c>
    </row>
    <row r="438" spans="1:24">
      <c r="A438" s="17">
        <v>4138</v>
      </c>
      <c r="B438" s="3">
        <v>7</v>
      </c>
      <c r="C438" s="3" t="s">
        <v>444</v>
      </c>
      <c r="D438" s="22">
        <v>0</v>
      </c>
      <c r="E438" s="18">
        <f t="shared" si="67"/>
        <v>772</v>
      </c>
      <c r="F438" s="21">
        <v>772</v>
      </c>
      <c r="G438" s="18">
        <v>49</v>
      </c>
      <c r="H438" s="22">
        <v>0</v>
      </c>
      <c r="I438" s="18">
        <f t="shared" si="68"/>
        <v>15.755102040816327</v>
      </c>
      <c r="J438" s="21">
        <f t="shared" si="69"/>
        <v>15.755102040816327</v>
      </c>
      <c r="K438" s="18">
        <v>0</v>
      </c>
      <c r="L438" s="18">
        <f t="shared" si="70"/>
        <v>1544</v>
      </c>
      <c r="M438" s="18">
        <v>1544</v>
      </c>
      <c r="N438" s="20">
        <v>48</v>
      </c>
      <c r="O438" s="22">
        <v>0</v>
      </c>
      <c r="P438" s="18">
        <f t="shared" si="71"/>
        <v>32.166666666666664</v>
      </c>
      <c r="Q438" s="21">
        <f t="shared" si="72"/>
        <v>32.166666666666664</v>
      </c>
      <c r="R438" s="22">
        <f t="shared" si="73"/>
        <v>0</v>
      </c>
      <c r="S438" s="22">
        <f t="shared" si="73"/>
        <v>2316</v>
      </c>
      <c r="T438" s="51">
        <f t="shared" si="73"/>
        <v>2316</v>
      </c>
      <c r="U438" s="53">
        <f t="shared" si="73"/>
        <v>97</v>
      </c>
      <c r="V438" s="18">
        <f t="shared" si="74"/>
        <v>0</v>
      </c>
      <c r="W438" s="21">
        <f t="shared" si="75"/>
        <v>23.876288659793815</v>
      </c>
      <c r="X438" s="44">
        <f t="shared" si="76"/>
        <v>23.876288659793815</v>
      </c>
    </row>
    <row r="439" spans="1:24">
      <c r="A439" s="17">
        <v>4139</v>
      </c>
      <c r="B439" s="3">
        <v>7</v>
      </c>
      <c r="C439" s="3" t="s">
        <v>445</v>
      </c>
      <c r="D439" s="22">
        <v>0</v>
      </c>
      <c r="E439" s="18">
        <f t="shared" si="67"/>
        <v>4110</v>
      </c>
      <c r="F439" s="21">
        <v>4110</v>
      </c>
      <c r="G439" s="18">
        <v>306</v>
      </c>
      <c r="H439" s="22">
        <v>0</v>
      </c>
      <c r="I439" s="18">
        <f t="shared" si="68"/>
        <v>13.431372549019608</v>
      </c>
      <c r="J439" s="21">
        <f t="shared" si="69"/>
        <v>13.431372549019608</v>
      </c>
      <c r="K439" s="18">
        <v>0</v>
      </c>
      <c r="L439" s="18">
        <f t="shared" si="70"/>
        <v>8221</v>
      </c>
      <c r="M439" s="18">
        <v>8221</v>
      </c>
      <c r="N439" s="20">
        <v>302</v>
      </c>
      <c r="O439" s="22">
        <v>0</v>
      </c>
      <c r="P439" s="18">
        <f t="shared" si="71"/>
        <v>27.221854304635762</v>
      </c>
      <c r="Q439" s="21">
        <f t="shared" si="72"/>
        <v>27.221854304635762</v>
      </c>
      <c r="R439" s="22">
        <f t="shared" si="73"/>
        <v>0</v>
      </c>
      <c r="S439" s="22">
        <f t="shared" si="73"/>
        <v>12331</v>
      </c>
      <c r="T439" s="51">
        <f t="shared" si="73"/>
        <v>12331</v>
      </c>
      <c r="U439" s="53">
        <f t="shared" si="73"/>
        <v>608</v>
      </c>
      <c r="V439" s="18">
        <f t="shared" si="74"/>
        <v>0</v>
      </c>
      <c r="W439" s="21">
        <f t="shared" si="75"/>
        <v>20.28125</v>
      </c>
      <c r="X439" s="44">
        <f t="shared" si="76"/>
        <v>20.28125</v>
      </c>
    </row>
    <row r="440" spans="1:24">
      <c r="A440" s="17">
        <v>4140</v>
      </c>
      <c r="B440" s="3">
        <v>7</v>
      </c>
      <c r="C440" s="3" t="s">
        <v>446</v>
      </c>
      <c r="D440" s="22">
        <v>0</v>
      </c>
      <c r="E440" s="18">
        <f t="shared" si="67"/>
        <v>10600</v>
      </c>
      <c r="F440" s="21">
        <v>10600</v>
      </c>
      <c r="G440" s="18">
        <v>748</v>
      </c>
      <c r="H440" s="22">
        <v>0</v>
      </c>
      <c r="I440" s="18">
        <f t="shared" si="68"/>
        <v>14.171122994652407</v>
      </c>
      <c r="J440" s="21">
        <f t="shared" si="69"/>
        <v>14.171122994652407</v>
      </c>
      <c r="K440" s="18">
        <v>0</v>
      </c>
      <c r="L440" s="18">
        <f t="shared" si="70"/>
        <v>21201</v>
      </c>
      <c r="M440" s="18">
        <v>21201</v>
      </c>
      <c r="N440" s="20">
        <v>829</v>
      </c>
      <c r="O440" s="22">
        <v>0</v>
      </c>
      <c r="P440" s="18">
        <f t="shared" si="71"/>
        <v>25.574185765983113</v>
      </c>
      <c r="Q440" s="21">
        <f t="shared" si="72"/>
        <v>25.574185765983113</v>
      </c>
      <c r="R440" s="22">
        <f t="shared" si="73"/>
        <v>0</v>
      </c>
      <c r="S440" s="22">
        <f t="shared" si="73"/>
        <v>31801</v>
      </c>
      <c r="T440" s="51">
        <f t="shared" si="73"/>
        <v>31801</v>
      </c>
      <c r="U440" s="53">
        <f t="shared" si="73"/>
        <v>1577</v>
      </c>
      <c r="V440" s="18">
        <f t="shared" si="74"/>
        <v>0</v>
      </c>
      <c r="W440" s="21">
        <f t="shared" si="75"/>
        <v>20.165504121750157</v>
      </c>
      <c r="X440" s="44">
        <f t="shared" si="76"/>
        <v>20.165504121750157</v>
      </c>
    </row>
    <row r="441" spans="1:24">
      <c r="A441" s="17">
        <v>4141</v>
      </c>
      <c r="B441" s="3">
        <v>7</v>
      </c>
      <c r="C441" s="3" t="s">
        <v>447</v>
      </c>
      <c r="D441" s="22">
        <v>0</v>
      </c>
      <c r="E441" s="18">
        <f t="shared" si="67"/>
        <v>6406</v>
      </c>
      <c r="F441" s="21">
        <v>6406</v>
      </c>
      <c r="G441" s="18">
        <v>0</v>
      </c>
      <c r="H441" s="22">
        <v>0</v>
      </c>
      <c r="I441" s="18" t="e">
        <f t="shared" si="68"/>
        <v>#DIV/0!</v>
      </c>
      <c r="J441" s="21" t="e">
        <f t="shared" si="69"/>
        <v>#DIV/0!</v>
      </c>
      <c r="K441" s="18">
        <v>0</v>
      </c>
      <c r="L441" s="18">
        <f t="shared" si="70"/>
        <v>12812</v>
      </c>
      <c r="M441" s="18">
        <v>12812</v>
      </c>
      <c r="N441" s="20">
        <v>0</v>
      </c>
      <c r="O441" s="22">
        <v>0</v>
      </c>
      <c r="P441" s="18" t="e">
        <f t="shared" si="71"/>
        <v>#DIV/0!</v>
      </c>
      <c r="Q441" s="21" t="e">
        <f t="shared" si="72"/>
        <v>#DIV/0!</v>
      </c>
      <c r="R441" s="22">
        <f t="shared" si="73"/>
        <v>0</v>
      </c>
      <c r="S441" s="22">
        <f t="shared" si="73"/>
        <v>19218</v>
      </c>
      <c r="T441" s="51">
        <f t="shared" si="73"/>
        <v>19218</v>
      </c>
      <c r="U441" s="53">
        <f t="shared" si="73"/>
        <v>0</v>
      </c>
      <c r="V441" s="18" t="e">
        <f t="shared" si="74"/>
        <v>#DIV/0!</v>
      </c>
      <c r="W441" s="21" t="e">
        <f t="shared" si="75"/>
        <v>#DIV/0!</v>
      </c>
      <c r="X441" s="44" t="e">
        <f t="shared" si="76"/>
        <v>#DIV/0!</v>
      </c>
    </row>
    <row r="442" spans="1:24">
      <c r="A442" s="17">
        <v>4142</v>
      </c>
      <c r="B442" s="3">
        <v>7</v>
      </c>
      <c r="C442" s="3" t="s">
        <v>448</v>
      </c>
      <c r="D442" s="22">
        <v>0</v>
      </c>
      <c r="E442" s="18">
        <f t="shared" si="67"/>
        <v>11500</v>
      </c>
      <c r="F442" s="21">
        <v>11500</v>
      </c>
      <c r="G442" s="18">
        <v>722</v>
      </c>
      <c r="H442" s="22">
        <v>0</v>
      </c>
      <c r="I442" s="18">
        <f t="shared" si="68"/>
        <v>15.927977839335179</v>
      </c>
      <c r="J442" s="21">
        <f t="shared" si="69"/>
        <v>15.927977839335179</v>
      </c>
      <c r="K442" s="18">
        <v>0</v>
      </c>
      <c r="L442" s="18">
        <f t="shared" si="70"/>
        <v>23000</v>
      </c>
      <c r="M442" s="18">
        <v>23000</v>
      </c>
      <c r="N442" s="20">
        <v>732</v>
      </c>
      <c r="O442" s="22">
        <v>0</v>
      </c>
      <c r="P442" s="18">
        <f t="shared" si="71"/>
        <v>31.420765027322403</v>
      </c>
      <c r="Q442" s="21">
        <f t="shared" si="72"/>
        <v>31.420765027322403</v>
      </c>
      <c r="R442" s="22">
        <f t="shared" si="73"/>
        <v>0</v>
      </c>
      <c r="S442" s="22">
        <f t="shared" si="73"/>
        <v>34500</v>
      </c>
      <c r="T442" s="51">
        <f t="shared" si="73"/>
        <v>34500</v>
      </c>
      <c r="U442" s="53">
        <f t="shared" si="73"/>
        <v>1454</v>
      </c>
      <c r="V442" s="18">
        <f t="shared" si="74"/>
        <v>0</v>
      </c>
      <c r="W442" s="21">
        <f t="shared" si="75"/>
        <v>23.727647867950481</v>
      </c>
      <c r="X442" s="44">
        <f t="shared" si="76"/>
        <v>23.727647867950481</v>
      </c>
    </row>
    <row r="443" spans="1:24">
      <c r="A443" s="17">
        <v>4143</v>
      </c>
      <c r="B443" s="3">
        <v>7</v>
      </c>
      <c r="C443" s="3" t="s">
        <v>449</v>
      </c>
      <c r="D443" s="22">
        <v>0</v>
      </c>
      <c r="E443" s="18">
        <f t="shared" si="67"/>
        <v>10898</v>
      </c>
      <c r="F443" s="21">
        <v>10898</v>
      </c>
      <c r="G443" s="18">
        <v>660</v>
      </c>
      <c r="H443" s="22">
        <v>0</v>
      </c>
      <c r="I443" s="18">
        <f t="shared" si="68"/>
        <v>16.512121212121212</v>
      </c>
      <c r="J443" s="21">
        <f t="shared" si="69"/>
        <v>16.512121212121212</v>
      </c>
      <c r="K443" s="18">
        <v>0</v>
      </c>
      <c r="L443" s="18">
        <f t="shared" si="70"/>
        <v>21796</v>
      </c>
      <c r="M443" s="18">
        <v>21796</v>
      </c>
      <c r="N443" s="20">
        <v>695</v>
      </c>
      <c r="O443" s="22">
        <v>0</v>
      </c>
      <c r="P443" s="18">
        <f t="shared" si="71"/>
        <v>31.36115107913669</v>
      </c>
      <c r="Q443" s="21">
        <f t="shared" si="72"/>
        <v>31.36115107913669</v>
      </c>
      <c r="R443" s="22">
        <f t="shared" si="73"/>
        <v>0</v>
      </c>
      <c r="S443" s="22">
        <f t="shared" si="73"/>
        <v>32694</v>
      </c>
      <c r="T443" s="51">
        <f t="shared" si="73"/>
        <v>32694</v>
      </c>
      <c r="U443" s="53">
        <f t="shared" si="73"/>
        <v>1355</v>
      </c>
      <c r="V443" s="18">
        <f t="shared" si="74"/>
        <v>0</v>
      </c>
      <c r="W443" s="21">
        <f t="shared" si="75"/>
        <v>24.12841328413284</v>
      </c>
      <c r="X443" s="44">
        <f t="shared" si="76"/>
        <v>24.12841328413284</v>
      </c>
    </row>
    <row r="444" spans="1:24">
      <c r="A444" s="17">
        <v>4144</v>
      </c>
      <c r="B444" s="3">
        <v>7</v>
      </c>
      <c r="C444" s="3" t="s">
        <v>450</v>
      </c>
      <c r="D444" s="22">
        <v>0</v>
      </c>
      <c r="E444" s="18">
        <f t="shared" si="67"/>
        <v>959</v>
      </c>
      <c r="F444" s="21">
        <v>959</v>
      </c>
      <c r="G444" s="18">
        <v>60</v>
      </c>
      <c r="H444" s="22">
        <v>0</v>
      </c>
      <c r="I444" s="18">
        <f t="shared" si="68"/>
        <v>15.983333333333333</v>
      </c>
      <c r="J444" s="21">
        <f t="shared" si="69"/>
        <v>15.983333333333333</v>
      </c>
      <c r="K444" s="18">
        <v>0</v>
      </c>
      <c r="L444" s="18">
        <f t="shared" si="70"/>
        <v>1917</v>
      </c>
      <c r="M444" s="18">
        <v>1917</v>
      </c>
      <c r="N444" s="20">
        <v>65</v>
      </c>
      <c r="O444" s="22">
        <v>0</v>
      </c>
      <c r="P444" s="18">
        <f t="shared" si="71"/>
        <v>29.492307692307691</v>
      </c>
      <c r="Q444" s="21">
        <f t="shared" si="72"/>
        <v>29.492307692307691</v>
      </c>
      <c r="R444" s="22">
        <f t="shared" si="73"/>
        <v>0</v>
      </c>
      <c r="S444" s="22">
        <f t="shared" si="73"/>
        <v>2876</v>
      </c>
      <c r="T444" s="51">
        <f t="shared" si="73"/>
        <v>2876</v>
      </c>
      <c r="U444" s="53">
        <f t="shared" si="73"/>
        <v>125</v>
      </c>
      <c r="V444" s="18">
        <f t="shared" si="74"/>
        <v>0</v>
      </c>
      <c r="W444" s="21">
        <f t="shared" si="75"/>
        <v>23.007999999999999</v>
      </c>
      <c r="X444" s="44">
        <f t="shared" si="76"/>
        <v>23.007999999999999</v>
      </c>
    </row>
    <row r="445" spans="1:24">
      <c r="A445" s="17">
        <v>4145</v>
      </c>
      <c r="B445" s="3">
        <v>7</v>
      </c>
      <c r="C445" s="3" t="s">
        <v>451</v>
      </c>
      <c r="D445" s="22">
        <v>0</v>
      </c>
      <c r="E445" s="18">
        <f t="shared" si="67"/>
        <v>782</v>
      </c>
      <c r="F445" s="21">
        <v>782</v>
      </c>
      <c r="G445" s="18">
        <v>30</v>
      </c>
      <c r="H445" s="22">
        <v>0</v>
      </c>
      <c r="I445" s="18">
        <f t="shared" si="68"/>
        <v>26.066666666666666</v>
      </c>
      <c r="J445" s="21">
        <f t="shared" si="69"/>
        <v>26.066666666666666</v>
      </c>
      <c r="K445" s="18">
        <v>0</v>
      </c>
      <c r="L445" s="18">
        <f t="shared" si="70"/>
        <v>1564</v>
      </c>
      <c r="M445" s="18">
        <v>1564</v>
      </c>
      <c r="N445" s="20">
        <v>34</v>
      </c>
      <c r="O445" s="22">
        <v>0</v>
      </c>
      <c r="P445" s="18">
        <f t="shared" si="71"/>
        <v>46</v>
      </c>
      <c r="Q445" s="21">
        <f t="shared" si="72"/>
        <v>46</v>
      </c>
      <c r="R445" s="22">
        <f t="shared" si="73"/>
        <v>0</v>
      </c>
      <c r="S445" s="22">
        <f t="shared" si="73"/>
        <v>2346</v>
      </c>
      <c r="T445" s="51">
        <f t="shared" si="73"/>
        <v>2346</v>
      </c>
      <c r="U445" s="53">
        <f t="shared" si="73"/>
        <v>64</v>
      </c>
      <c r="V445" s="18">
        <f t="shared" si="74"/>
        <v>0</v>
      </c>
      <c r="W445" s="21">
        <f t="shared" si="75"/>
        <v>36.65625</v>
      </c>
      <c r="X445" s="44">
        <f t="shared" si="76"/>
        <v>36.65625</v>
      </c>
    </row>
    <row r="446" spans="1:24">
      <c r="A446" s="17">
        <v>4146</v>
      </c>
      <c r="B446" s="3">
        <v>7</v>
      </c>
      <c r="C446" s="3" t="s">
        <v>452</v>
      </c>
      <c r="D446" s="22">
        <v>0</v>
      </c>
      <c r="E446" s="18">
        <f t="shared" si="67"/>
        <v>3109</v>
      </c>
      <c r="F446" s="21">
        <v>3109</v>
      </c>
      <c r="G446" s="18">
        <v>90</v>
      </c>
      <c r="H446" s="22">
        <v>0</v>
      </c>
      <c r="I446" s="18">
        <f t="shared" si="68"/>
        <v>34.544444444444444</v>
      </c>
      <c r="J446" s="21">
        <f t="shared" si="69"/>
        <v>34.544444444444444</v>
      </c>
      <c r="K446" s="18">
        <v>0</v>
      </c>
      <c r="L446" s="18">
        <f t="shared" si="70"/>
        <v>6219</v>
      </c>
      <c r="M446" s="18">
        <v>6219</v>
      </c>
      <c r="N446" s="20">
        <v>80</v>
      </c>
      <c r="O446" s="22">
        <v>0</v>
      </c>
      <c r="P446" s="18">
        <f t="shared" si="71"/>
        <v>77.737499999999997</v>
      </c>
      <c r="Q446" s="21">
        <f t="shared" si="72"/>
        <v>77.737499999999997</v>
      </c>
      <c r="R446" s="22">
        <f t="shared" si="73"/>
        <v>0</v>
      </c>
      <c r="S446" s="22">
        <f t="shared" si="73"/>
        <v>9328</v>
      </c>
      <c r="T446" s="51">
        <f t="shared" si="73"/>
        <v>9328</v>
      </c>
      <c r="U446" s="53">
        <f t="shared" si="73"/>
        <v>170</v>
      </c>
      <c r="V446" s="18">
        <f t="shared" si="74"/>
        <v>0</v>
      </c>
      <c r="W446" s="21">
        <f t="shared" si="75"/>
        <v>54.870588235294115</v>
      </c>
      <c r="X446" s="44">
        <f t="shared" si="76"/>
        <v>54.870588235294115</v>
      </c>
    </row>
    <row r="447" spans="1:24">
      <c r="A447" s="17">
        <v>4150</v>
      </c>
      <c r="B447" s="3">
        <v>7</v>
      </c>
      <c r="C447" s="3" t="s">
        <v>453</v>
      </c>
      <c r="D447" s="22">
        <v>0</v>
      </c>
      <c r="E447" s="18">
        <f t="shared" si="67"/>
        <v>3729</v>
      </c>
      <c r="F447" s="21">
        <v>3729</v>
      </c>
      <c r="G447" s="18">
        <v>158</v>
      </c>
      <c r="H447" s="22">
        <v>0</v>
      </c>
      <c r="I447" s="18">
        <f t="shared" si="68"/>
        <v>23.601265822784811</v>
      </c>
      <c r="J447" s="21">
        <f t="shared" si="69"/>
        <v>23.601265822784811</v>
      </c>
      <c r="K447" s="18">
        <v>0</v>
      </c>
      <c r="L447" s="18">
        <f t="shared" si="70"/>
        <v>7458</v>
      </c>
      <c r="M447" s="18">
        <v>7458</v>
      </c>
      <c r="N447" s="20">
        <v>158</v>
      </c>
      <c r="O447" s="22">
        <v>0</v>
      </c>
      <c r="P447" s="18">
        <f t="shared" si="71"/>
        <v>47.202531645569621</v>
      </c>
      <c r="Q447" s="21">
        <f t="shared" si="72"/>
        <v>47.202531645569621</v>
      </c>
      <c r="R447" s="22">
        <f t="shared" si="73"/>
        <v>0</v>
      </c>
      <c r="S447" s="22">
        <f t="shared" si="73"/>
        <v>11187</v>
      </c>
      <c r="T447" s="51">
        <f t="shared" si="73"/>
        <v>11187</v>
      </c>
      <c r="U447" s="53">
        <f t="shared" si="73"/>
        <v>316</v>
      </c>
      <c r="V447" s="18">
        <f t="shared" si="74"/>
        <v>0</v>
      </c>
      <c r="W447" s="21">
        <f t="shared" si="75"/>
        <v>35.401898734177216</v>
      </c>
      <c r="X447" s="44">
        <f t="shared" si="76"/>
        <v>35.401898734177216</v>
      </c>
    </row>
    <row r="448" spans="1:24">
      <c r="A448" s="17">
        <v>4151</v>
      </c>
      <c r="B448" s="3">
        <v>7</v>
      </c>
      <c r="C448" s="3" t="s">
        <v>454</v>
      </c>
      <c r="D448" s="22">
        <v>0</v>
      </c>
      <c r="E448" s="18">
        <f t="shared" si="67"/>
        <v>3167</v>
      </c>
      <c r="F448" s="21">
        <v>3167</v>
      </c>
      <c r="G448" s="18">
        <v>115</v>
      </c>
      <c r="H448" s="22">
        <v>0</v>
      </c>
      <c r="I448" s="18">
        <f t="shared" si="68"/>
        <v>27.53913043478261</v>
      </c>
      <c r="J448" s="21">
        <f t="shared" si="69"/>
        <v>27.53913043478261</v>
      </c>
      <c r="K448" s="18">
        <v>0</v>
      </c>
      <c r="L448" s="18">
        <f t="shared" si="70"/>
        <v>6334</v>
      </c>
      <c r="M448" s="18">
        <v>6334</v>
      </c>
      <c r="N448" s="20">
        <v>112</v>
      </c>
      <c r="O448" s="22">
        <v>0</v>
      </c>
      <c r="P448" s="18">
        <f t="shared" si="71"/>
        <v>56.553571428571431</v>
      </c>
      <c r="Q448" s="21">
        <f t="shared" si="72"/>
        <v>56.553571428571431</v>
      </c>
      <c r="R448" s="22">
        <f t="shared" si="73"/>
        <v>0</v>
      </c>
      <c r="S448" s="22">
        <f t="shared" si="73"/>
        <v>9501</v>
      </c>
      <c r="T448" s="51">
        <f t="shared" si="73"/>
        <v>9501</v>
      </c>
      <c r="U448" s="53">
        <f t="shared" si="73"/>
        <v>227</v>
      </c>
      <c r="V448" s="18">
        <f t="shared" si="74"/>
        <v>0</v>
      </c>
      <c r="W448" s="21">
        <f t="shared" si="75"/>
        <v>41.854625550660792</v>
      </c>
      <c r="X448" s="44">
        <f t="shared" si="76"/>
        <v>41.854625550660792</v>
      </c>
    </row>
    <row r="449" spans="1:24">
      <c r="A449" s="17">
        <v>4152</v>
      </c>
      <c r="B449" s="3">
        <v>7</v>
      </c>
      <c r="C449" s="3" t="s">
        <v>455</v>
      </c>
      <c r="D449" s="22">
        <v>0</v>
      </c>
      <c r="E449" s="18">
        <f t="shared" si="67"/>
        <v>9776</v>
      </c>
      <c r="F449" s="21">
        <v>9776</v>
      </c>
      <c r="G449" s="18">
        <v>554</v>
      </c>
      <c r="H449" s="22">
        <v>0</v>
      </c>
      <c r="I449" s="18">
        <f t="shared" si="68"/>
        <v>17.646209386281587</v>
      </c>
      <c r="J449" s="21">
        <f t="shared" si="69"/>
        <v>17.646209386281587</v>
      </c>
      <c r="K449" s="18">
        <v>0</v>
      </c>
      <c r="L449" s="18">
        <f t="shared" si="70"/>
        <v>19552</v>
      </c>
      <c r="M449" s="18">
        <v>19552</v>
      </c>
      <c r="N449" s="20">
        <v>594</v>
      </c>
      <c r="O449" s="22">
        <v>0</v>
      </c>
      <c r="P449" s="18">
        <f t="shared" si="71"/>
        <v>32.915824915824913</v>
      </c>
      <c r="Q449" s="21">
        <f t="shared" si="72"/>
        <v>32.915824915824913</v>
      </c>
      <c r="R449" s="22">
        <f t="shared" si="73"/>
        <v>0</v>
      </c>
      <c r="S449" s="22">
        <f t="shared" si="73"/>
        <v>29328</v>
      </c>
      <c r="T449" s="51">
        <f t="shared" si="73"/>
        <v>29328</v>
      </c>
      <c r="U449" s="53">
        <f t="shared" si="73"/>
        <v>1148</v>
      </c>
      <c r="V449" s="18">
        <f t="shared" si="74"/>
        <v>0</v>
      </c>
      <c r="W449" s="21">
        <f t="shared" si="75"/>
        <v>25.547038327526131</v>
      </c>
      <c r="X449" s="44">
        <f t="shared" si="76"/>
        <v>25.547038327526131</v>
      </c>
    </row>
    <row r="450" spans="1:24">
      <c r="A450" s="17">
        <v>4153</v>
      </c>
      <c r="B450" s="3">
        <v>7</v>
      </c>
      <c r="C450" s="3" t="s">
        <v>456</v>
      </c>
      <c r="D450" s="22">
        <v>0</v>
      </c>
      <c r="E450" s="18">
        <f t="shared" si="67"/>
        <v>7279</v>
      </c>
      <c r="F450" s="21">
        <v>7279</v>
      </c>
      <c r="G450" s="18">
        <v>387</v>
      </c>
      <c r="H450" s="22">
        <v>0</v>
      </c>
      <c r="I450" s="18">
        <f t="shared" si="68"/>
        <v>18.808785529715763</v>
      </c>
      <c r="J450" s="21">
        <f t="shared" si="69"/>
        <v>18.808785529715763</v>
      </c>
      <c r="K450" s="18">
        <v>0</v>
      </c>
      <c r="L450" s="18">
        <f t="shared" si="70"/>
        <v>14559</v>
      </c>
      <c r="M450" s="18">
        <v>14559</v>
      </c>
      <c r="N450" s="20">
        <v>398</v>
      </c>
      <c r="O450" s="22">
        <v>0</v>
      </c>
      <c r="P450" s="18">
        <f t="shared" si="71"/>
        <v>36.58040201005025</v>
      </c>
      <c r="Q450" s="21">
        <f t="shared" si="72"/>
        <v>36.58040201005025</v>
      </c>
      <c r="R450" s="22">
        <f t="shared" si="73"/>
        <v>0</v>
      </c>
      <c r="S450" s="22">
        <f t="shared" si="73"/>
        <v>21838</v>
      </c>
      <c r="T450" s="51">
        <f t="shared" si="73"/>
        <v>21838</v>
      </c>
      <c r="U450" s="53">
        <f t="shared" si="73"/>
        <v>785</v>
      </c>
      <c r="V450" s="18">
        <f t="shared" si="74"/>
        <v>0</v>
      </c>
      <c r="W450" s="21">
        <f t="shared" si="75"/>
        <v>27.819108280254778</v>
      </c>
      <c r="X450" s="44">
        <f t="shared" si="76"/>
        <v>27.819108280254778</v>
      </c>
    </row>
    <row r="451" spans="1:24">
      <c r="A451" s="17">
        <v>4155</v>
      </c>
      <c r="B451" s="3">
        <v>7</v>
      </c>
      <c r="C451" s="3" t="s">
        <v>457</v>
      </c>
      <c r="D451" s="22">
        <v>0</v>
      </c>
      <c r="E451" s="18">
        <f t="shared" si="67"/>
        <v>3416</v>
      </c>
      <c r="F451" s="21">
        <v>3416</v>
      </c>
      <c r="G451" s="18">
        <v>108</v>
      </c>
      <c r="H451" s="22">
        <v>0</v>
      </c>
      <c r="I451" s="18">
        <f t="shared" si="68"/>
        <v>31.62962962962963</v>
      </c>
      <c r="J451" s="21">
        <f t="shared" si="69"/>
        <v>31.62962962962963</v>
      </c>
      <c r="K451" s="18">
        <v>0</v>
      </c>
      <c r="L451" s="18">
        <f t="shared" si="70"/>
        <v>6831</v>
      </c>
      <c r="M451" s="18">
        <v>6831</v>
      </c>
      <c r="N451" s="20">
        <v>108</v>
      </c>
      <c r="O451" s="22">
        <v>0</v>
      </c>
      <c r="P451" s="18">
        <f t="shared" si="71"/>
        <v>63.25</v>
      </c>
      <c r="Q451" s="21">
        <f t="shared" si="72"/>
        <v>63.25</v>
      </c>
      <c r="R451" s="22">
        <f t="shared" si="73"/>
        <v>0</v>
      </c>
      <c r="S451" s="22">
        <f t="shared" si="73"/>
        <v>10247</v>
      </c>
      <c r="T451" s="51">
        <f t="shared" si="73"/>
        <v>10247</v>
      </c>
      <c r="U451" s="53">
        <f t="shared" si="73"/>
        <v>216</v>
      </c>
      <c r="V451" s="18">
        <f t="shared" si="74"/>
        <v>0</v>
      </c>
      <c r="W451" s="21">
        <f t="shared" si="75"/>
        <v>47.439814814814817</v>
      </c>
      <c r="X451" s="44">
        <f t="shared" si="76"/>
        <v>47.439814814814817</v>
      </c>
    </row>
    <row r="452" spans="1:24">
      <c r="A452" s="17">
        <v>4159</v>
      </c>
      <c r="B452" s="3">
        <v>7</v>
      </c>
      <c r="C452" s="3" t="s">
        <v>458</v>
      </c>
      <c r="D452" s="22">
        <v>0</v>
      </c>
      <c r="E452" s="18">
        <f t="shared" si="67"/>
        <v>14477</v>
      </c>
      <c r="F452" s="21">
        <v>14477</v>
      </c>
      <c r="G452" s="18">
        <v>916</v>
      </c>
      <c r="H452" s="22">
        <v>0</v>
      </c>
      <c r="I452" s="18">
        <f t="shared" si="68"/>
        <v>15.804585152838428</v>
      </c>
      <c r="J452" s="21">
        <f t="shared" si="69"/>
        <v>15.804585152838428</v>
      </c>
      <c r="K452" s="18">
        <v>0</v>
      </c>
      <c r="L452" s="18">
        <f t="shared" si="70"/>
        <v>28955</v>
      </c>
      <c r="M452" s="18">
        <v>28955</v>
      </c>
      <c r="N452" s="20">
        <v>989</v>
      </c>
      <c r="O452" s="22">
        <v>0</v>
      </c>
      <c r="P452" s="18">
        <f t="shared" si="71"/>
        <v>29.277047522750252</v>
      </c>
      <c r="Q452" s="21">
        <f t="shared" si="72"/>
        <v>29.277047522750252</v>
      </c>
      <c r="R452" s="22">
        <f t="shared" si="73"/>
        <v>0</v>
      </c>
      <c r="S452" s="22">
        <f t="shared" si="73"/>
        <v>43432</v>
      </c>
      <c r="T452" s="51">
        <f t="shared" si="73"/>
        <v>43432</v>
      </c>
      <c r="U452" s="53">
        <f t="shared" si="73"/>
        <v>1905</v>
      </c>
      <c r="V452" s="18">
        <f t="shared" si="74"/>
        <v>0</v>
      </c>
      <c r="W452" s="21">
        <f t="shared" si="75"/>
        <v>22.798950131233596</v>
      </c>
      <c r="X452" s="44">
        <f t="shared" si="76"/>
        <v>22.798950131233596</v>
      </c>
    </row>
    <row r="453" spans="1:24">
      <c r="A453" s="17">
        <v>4160</v>
      </c>
      <c r="B453" s="3">
        <v>7</v>
      </c>
      <c r="C453" s="3" t="s">
        <v>459</v>
      </c>
      <c r="D453" s="22">
        <v>0</v>
      </c>
      <c r="E453" s="18">
        <f t="shared" si="67"/>
        <v>11659</v>
      </c>
      <c r="F453" s="21">
        <v>11659</v>
      </c>
      <c r="G453" s="18">
        <v>655</v>
      </c>
      <c r="H453" s="22">
        <v>0</v>
      </c>
      <c r="I453" s="18">
        <f t="shared" si="68"/>
        <v>17.8</v>
      </c>
      <c r="J453" s="21">
        <f t="shared" si="69"/>
        <v>17.8</v>
      </c>
      <c r="K453" s="18">
        <v>0</v>
      </c>
      <c r="L453" s="18">
        <f t="shared" si="70"/>
        <v>23319</v>
      </c>
      <c r="M453" s="18">
        <v>23319</v>
      </c>
      <c r="N453" s="20">
        <v>655</v>
      </c>
      <c r="O453" s="22">
        <v>0</v>
      </c>
      <c r="P453" s="18">
        <f t="shared" si="71"/>
        <v>35.601526717557249</v>
      </c>
      <c r="Q453" s="21">
        <f t="shared" si="72"/>
        <v>35.601526717557249</v>
      </c>
      <c r="R453" s="22">
        <f t="shared" si="73"/>
        <v>0</v>
      </c>
      <c r="S453" s="22">
        <f t="shared" si="73"/>
        <v>34978</v>
      </c>
      <c r="T453" s="51">
        <f t="shared" si="73"/>
        <v>34978</v>
      </c>
      <c r="U453" s="53">
        <f t="shared" si="73"/>
        <v>1310</v>
      </c>
      <c r="V453" s="18">
        <f t="shared" si="74"/>
        <v>0</v>
      </c>
      <c r="W453" s="21">
        <f t="shared" si="75"/>
        <v>26.700763358778627</v>
      </c>
      <c r="X453" s="44">
        <f t="shared" si="76"/>
        <v>26.700763358778627</v>
      </c>
    </row>
    <row r="454" spans="1:24">
      <c r="A454" s="17">
        <v>4161</v>
      </c>
      <c r="B454" s="3">
        <v>7</v>
      </c>
      <c r="C454" s="3" t="s">
        <v>460</v>
      </c>
      <c r="D454" s="22">
        <v>0</v>
      </c>
      <c r="E454" s="18">
        <f t="shared" si="67"/>
        <v>3662</v>
      </c>
      <c r="F454" s="21">
        <v>3662</v>
      </c>
      <c r="G454" s="18">
        <v>191</v>
      </c>
      <c r="H454" s="22">
        <v>0</v>
      </c>
      <c r="I454" s="18">
        <f t="shared" si="68"/>
        <v>19.172774869109947</v>
      </c>
      <c r="J454" s="21">
        <f t="shared" si="69"/>
        <v>19.172774869109947</v>
      </c>
      <c r="K454" s="18">
        <v>0</v>
      </c>
      <c r="L454" s="18">
        <f t="shared" si="70"/>
        <v>7325</v>
      </c>
      <c r="M454" s="18">
        <v>7325</v>
      </c>
      <c r="N454" s="20">
        <v>220</v>
      </c>
      <c r="O454" s="22">
        <v>0</v>
      </c>
      <c r="P454" s="18">
        <f t="shared" si="71"/>
        <v>33.295454545454547</v>
      </c>
      <c r="Q454" s="21">
        <f t="shared" si="72"/>
        <v>33.295454545454547</v>
      </c>
      <c r="R454" s="22">
        <f t="shared" si="73"/>
        <v>0</v>
      </c>
      <c r="S454" s="22">
        <f t="shared" si="73"/>
        <v>10987</v>
      </c>
      <c r="T454" s="51">
        <f t="shared" si="73"/>
        <v>10987</v>
      </c>
      <c r="U454" s="53">
        <f t="shared" si="73"/>
        <v>411</v>
      </c>
      <c r="V454" s="18">
        <f t="shared" si="74"/>
        <v>0</v>
      </c>
      <c r="W454" s="21">
        <f t="shared" si="75"/>
        <v>26.7323600973236</v>
      </c>
      <c r="X454" s="44">
        <f t="shared" si="76"/>
        <v>26.7323600973236</v>
      </c>
    </row>
    <row r="455" spans="1:24">
      <c r="A455" s="17">
        <v>4162</v>
      </c>
      <c r="B455" s="3">
        <v>7</v>
      </c>
      <c r="C455" s="3" t="s">
        <v>461</v>
      </c>
      <c r="D455" s="22">
        <v>0</v>
      </c>
      <c r="E455" s="18">
        <f t="shared" si="67"/>
        <v>2456</v>
      </c>
      <c r="F455" s="21">
        <v>2456</v>
      </c>
      <c r="G455" s="18">
        <v>120</v>
      </c>
      <c r="H455" s="22">
        <v>0</v>
      </c>
      <c r="I455" s="18">
        <f t="shared" si="68"/>
        <v>20.466666666666665</v>
      </c>
      <c r="J455" s="21">
        <f t="shared" si="69"/>
        <v>20.466666666666665</v>
      </c>
      <c r="K455" s="18">
        <v>0</v>
      </c>
      <c r="L455" s="18">
        <f t="shared" si="70"/>
        <v>4912</v>
      </c>
      <c r="M455" s="18">
        <v>4912</v>
      </c>
      <c r="N455" s="20">
        <v>123</v>
      </c>
      <c r="O455" s="22">
        <v>0</v>
      </c>
      <c r="P455" s="18">
        <f t="shared" si="71"/>
        <v>39.934959349593498</v>
      </c>
      <c r="Q455" s="21">
        <f t="shared" si="72"/>
        <v>39.934959349593498</v>
      </c>
      <c r="R455" s="22">
        <f t="shared" si="73"/>
        <v>0</v>
      </c>
      <c r="S455" s="22">
        <f t="shared" si="73"/>
        <v>7368</v>
      </c>
      <c r="T455" s="51">
        <f t="shared" si="73"/>
        <v>7368</v>
      </c>
      <c r="U455" s="53">
        <f t="shared" si="73"/>
        <v>243</v>
      </c>
      <c r="V455" s="18">
        <f t="shared" si="74"/>
        <v>0</v>
      </c>
      <c r="W455" s="21">
        <f t="shared" si="75"/>
        <v>30.320987654320987</v>
      </c>
      <c r="X455" s="44">
        <f t="shared" si="76"/>
        <v>30.320987654320987</v>
      </c>
    </row>
    <row r="456" spans="1:24">
      <c r="A456" s="17">
        <v>4163</v>
      </c>
      <c r="B456" s="3">
        <v>7</v>
      </c>
      <c r="C456" s="3" t="s">
        <v>462</v>
      </c>
      <c r="D456" s="22">
        <v>0</v>
      </c>
      <c r="E456" s="18">
        <f t="shared" si="67"/>
        <v>5090</v>
      </c>
      <c r="F456" s="21">
        <v>5090</v>
      </c>
      <c r="G456" s="18">
        <v>238</v>
      </c>
      <c r="H456" s="22">
        <v>0</v>
      </c>
      <c r="I456" s="18">
        <f t="shared" si="68"/>
        <v>21.386554621848738</v>
      </c>
      <c r="J456" s="21">
        <f t="shared" si="69"/>
        <v>21.386554621848738</v>
      </c>
      <c r="K456" s="18">
        <v>0</v>
      </c>
      <c r="L456" s="18">
        <f t="shared" si="70"/>
        <v>10181</v>
      </c>
      <c r="M456" s="18">
        <v>10181</v>
      </c>
      <c r="N456" s="20">
        <v>237</v>
      </c>
      <c r="O456" s="22">
        <v>0</v>
      </c>
      <c r="P456" s="18">
        <f t="shared" si="71"/>
        <v>42.957805907172997</v>
      </c>
      <c r="Q456" s="21">
        <f t="shared" si="72"/>
        <v>42.957805907172997</v>
      </c>
      <c r="R456" s="22">
        <f t="shared" si="73"/>
        <v>0</v>
      </c>
      <c r="S456" s="22">
        <f t="shared" si="73"/>
        <v>15271</v>
      </c>
      <c r="T456" s="51">
        <f t="shared" si="73"/>
        <v>15271</v>
      </c>
      <c r="U456" s="53">
        <f t="shared" si="73"/>
        <v>475</v>
      </c>
      <c r="V456" s="18">
        <f t="shared" si="74"/>
        <v>0</v>
      </c>
      <c r="W456" s="21">
        <f t="shared" si="75"/>
        <v>32.149473684210527</v>
      </c>
      <c r="X456" s="44">
        <f t="shared" si="76"/>
        <v>32.149473684210527</v>
      </c>
    </row>
    <row r="457" spans="1:24">
      <c r="A457" s="17">
        <v>4164</v>
      </c>
      <c r="B457" s="3">
        <v>7</v>
      </c>
      <c r="C457" s="3" t="s">
        <v>463</v>
      </c>
      <c r="D457" s="22">
        <v>0</v>
      </c>
      <c r="E457" s="18">
        <f t="shared" si="67"/>
        <v>4587</v>
      </c>
      <c r="F457" s="21">
        <v>4587</v>
      </c>
      <c r="G457" s="18">
        <v>130</v>
      </c>
      <c r="H457" s="22">
        <v>0</v>
      </c>
      <c r="I457" s="18">
        <f t="shared" si="68"/>
        <v>35.284615384615385</v>
      </c>
      <c r="J457" s="21">
        <f t="shared" si="69"/>
        <v>35.284615384615385</v>
      </c>
      <c r="K457" s="18">
        <v>0</v>
      </c>
      <c r="L457" s="18">
        <f t="shared" si="70"/>
        <v>9175</v>
      </c>
      <c r="M457" s="18">
        <v>9175</v>
      </c>
      <c r="N457" s="20">
        <v>130</v>
      </c>
      <c r="O457" s="22">
        <v>0</v>
      </c>
      <c r="P457" s="18">
        <f t="shared" si="71"/>
        <v>70.57692307692308</v>
      </c>
      <c r="Q457" s="21">
        <f t="shared" si="72"/>
        <v>70.57692307692308</v>
      </c>
      <c r="R457" s="22">
        <f t="shared" si="73"/>
        <v>0</v>
      </c>
      <c r="S457" s="22">
        <f t="shared" si="73"/>
        <v>13762</v>
      </c>
      <c r="T457" s="51">
        <f t="shared" si="73"/>
        <v>13762</v>
      </c>
      <c r="U457" s="53">
        <f t="shared" si="73"/>
        <v>260</v>
      </c>
      <c r="V457" s="18">
        <f t="shared" si="74"/>
        <v>0</v>
      </c>
      <c r="W457" s="21">
        <f t="shared" si="75"/>
        <v>52.930769230769229</v>
      </c>
      <c r="X457" s="44">
        <f t="shared" si="76"/>
        <v>52.930769230769229</v>
      </c>
    </row>
    <row r="458" spans="1:24">
      <c r="A458" s="17">
        <v>4166</v>
      </c>
      <c r="B458" s="3">
        <v>7</v>
      </c>
      <c r="C458" s="3" t="s">
        <v>464</v>
      </c>
      <c r="D458" s="22">
        <v>0</v>
      </c>
      <c r="E458" s="18">
        <f t="shared" si="67"/>
        <v>3134</v>
      </c>
      <c r="F458" s="21">
        <v>3134</v>
      </c>
      <c r="G458" s="18">
        <v>130</v>
      </c>
      <c r="H458" s="22">
        <v>0</v>
      </c>
      <c r="I458" s="18">
        <f t="shared" si="68"/>
        <v>24.107692307692307</v>
      </c>
      <c r="J458" s="21">
        <f t="shared" si="69"/>
        <v>24.107692307692307</v>
      </c>
      <c r="K458" s="18">
        <v>0</v>
      </c>
      <c r="L458" s="18">
        <f t="shared" si="70"/>
        <v>6268</v>
      </c>
      <c r="M458" s="18">
        <v>6268</v>
      </c>
      <c r="N458" s="20">
        <v>115</v>
      </c>
      <c r="O458" s="22">
        <v>0</v>
      </c>
      <c r="P458" s="18">
        <f t="shared" si="71"/>
        <v>54.504347826086956</v>
      </c>
      <c r="Q458" s="21">
        <f t="shared" si="72"/>
        <v>54.504347826086956</v>
      </c>
      <c r="R458" s="22">
        <f t="shared" si="73"/>
        <v>0</v>
      </c>
      <c r="S458" s="22">
        <f t="shared" si="73"/>
        <v>9402</v>
      </c>
      <c r="T458" s="51">
        <f t="shared" si="73"/>
        <v>9402</v>
      </c>
      <c r="U458" s="53">
        <f t="shared" ref="U458" si="77">G458+N458</f>
        <v>245</v>
      </c>
      <c r="V458" s="18">
        <f t="shared" si="74"/>
        <v>0</v>
      </c>
      <c r="W458" s="21">
        <f t="shared" si="75"/>
        <v>38.375510204081635</v>
      </c>
      <c r="X458" s="44">
        <f t="shared" si="76"/>
        <v>38.375510204081635</v>
      </c>
    </row>
    <row r="459" spans="1:24">
      <c r="A459" s="17">
        <v>4167</v>
      </c>
      <c r="B459" s="3">
        <v>7</v>
      </c>
      <c r="C459" s="3" t="s">
        <v>465</v>
      </c>
      <c r="D459" s="22">
        <v>0</v>
      </c>
      <c r="E459" s="18">
        <f t="shared" ref="E459:E522" si="78">F459</f>
        <v>4233</v>
      </c>
      <c r="F459" s="21">
        <v>4233</v>
      </c>
      <c r="G459" s="18">
        <v>346</v>
      </c>
      <c r="H459" s="22">
        <v>0</v>
      </c>
      <c r="I459" s="18">
        <f t="shared" ref="I459:I522" si="79">F459/G459</f>
        <v>12.234104046242775</v>
      </c>
      <c r="J459" s="21">
        <f t="shared" ref="J459:J522" si="80">F459/G459</f>
        <v>12.234104046242775</v>
      </c>
      <c r="K459" s="18">
        <v>0</v>
      </c>
      <c r="L459" s="18">
        <f t="shared" ref="L459:L522" si="81">M459</f>
        <v>8466</v>
      </c>
      <c r="M459" s="18">
        <v>8466</v>
      </c>
      <c r="N459" s="20">
        <v>348</v>
      </c>
      <c r="O459" s="22">
        <v>0</v>
      </c>
      <c r="P459" s="18">
        <f t="shared" ref="P459:P522" si="82">M459/N459</f>
        <v>24.327586206896552</v>
      </c>
      <c r="Q459" s="21">
        <f t="shared" ref="Q459:Q522" si="83">M459/N459</f>
        <v>24.327586206896552</v>
      </c>
      <c r="R459" s="22">
        <f t="shared" ref="R459:U522" si="84">D459+K459</f>
        <v>0</v>
      </c>
      <c r="S459" s="22">
        <f t="shared" si="84"/>
        <v>12699</v>
      </c>
      <c r="T459" s="51">
        <f t="shared" si="84"/>
        <v>12699</v>
      </c>
      <c r="U459" s="53">
        <f t="shared" si="84"/>
        <v>694</v>
      </c>
      <c r="V459" s="18">
        <f t="shared" ref="V459:V522" si="85">R459/U459</f>
        <v>0</v>
      </c>
      <c r="W459" s="21">
        <f t="shared" ref="W459:W522" si="86">S459/U459</f>
        <v>18.298270893371757</v>
      </c>
      <c r="X459" s="44">
        <f t="shared" ref="X459:X522" si="87">T459/U459</f>
        <v>18.298270893371757</v>
      </c>
    </row>
    <row r="460" spans="1:24">
      <c r="A460" s="17">
        <v>4168</v>
      </c>
      <c r="B460" s="3">
        <v>7</v>
      </c>
      <c r="C460" s="3" t="s">
        <v>466</v>
      </c>
      <c r="D460" s="22">
        <v>0</v>
      </c>
      <c r="E460" s="18">
        <f t="shared" si="78"/>
        <v>2888</v>
      </c>
      <c r="F460" s="21">
        <v>2888</v>
      </c>
      <c r="G460" s="18">
        <v>116</v>
      </c>
      <c r="H460" s="22">
        <v>0</v>
      </c>
      <c r="I460" s="18">
        <f t="shared" si="79"/>
        <v>24.896551724137932</v>
      </c>
      <c r="J460" s="21">
        <f t="shared" si="80"/>
        <v>24.896551724137932</v>
      </c>
      <c r="K460" s="18">
        <v>0</v>
      </c>
      <c r="L460" s="18">
        <f t="shared" si="81"/>
        <v>5776</v>
      </c>
      <c r="M460" s="18">
        <v>5776</v>
      </c>
      <c r="N460" s="20">
        <v>116</v>
      </c>
      <c r="O460" s="22">
        <v>0</v>
      </c>
      <c r="P460" s="18">
        <f t="shared" si="82"/>
        <v>49.793103448275865</v>
      </c>
      <c r="Q460" s="21">
        <f t="shared" si="83"/>
        <v>49.793103448275865</v>
      </c>
      <c r="R460" s="22">
        <f t="shared" si="84"/>
        <v>0</v>
      </c>
      <c r="S460" s="22">
        <f t="shared" si="84"/>
        <v>8664</v>
      </c>
      <c r="T460" s="51">
        <f t="shared" si="84"/>
        <v>8664</v>
      </c>
      <c r="U460" s="53">
        <f t="shared" si="84"/>
        <v>232</v>
      </c>
      <c r="V460" s="18">
        <f t="shared" si="85"/>
        <v>0</v>
      </c>
      <c r="W460" s="21">
        <f t="shared" si="86"/>
        <v>37.344827586206897</v>
      </c>
      <c r="X460" s="44">
        <f t="shared" si="87"/>
        <v>37.344827586206897</v>
      </c>
    </row>
    <row r="461" spans="1:24">
      <c r="A461" s="17">
        <v>4169</v>
      </c>
      <c r="B461" s="3">
        <v>7</v>
      </c>
      <c r="C461" s="3" t="s">
        <v>467</v>
      </c>
      <c r="D461" s="22">
        <v>0</v>
      </c>
      <c r="E461" s="18">
        <f t="shared" si="78"/>
        <v>6468</v>
      </c>
      <c r="F461" s="21">
        <v>6468</v>
      </c>
      <c r="G461" s="18">
        <v>300</v>
      </c>
      <c r="H461" s="22">
        <v>0</v>
      </c>
      <c r="I461" s="18">
        <f t="shared" si="79"/>
        <v>21.56</v>
      </c>
      <c r="J461" s="21">
        <f t="shared" si="80"/>
        <v>21.56</v>
      </c>
      <c r="K461" s="18">
        <v>0</v>
      </c>
      <c r="L461" s="18">
        <f t="shared" si="81"/>
        <v>12936</v>
      </c>
      <c r="M461" s="18">
        <v>12936</v>
      </c>
      <c r="N461" s="20">
        <v>300</v>
      </c>
      <c r="O461" s="22">
        <v>0</v>
      </c>
      <c r="P461" s="18">
        <f t="shared" si="82"/>
        <v>43.12</v>
      </c>
      <c r="Q461" s="21">
        <f t="shared" si="83"/>
        <v>43.12</v>
      </c>
      <c r="R461" s="22">
        <f t="shared" si="84"/>
        <v>0</v>
      </c>
      <c r="S461" s="22">
        <f t="shared" si="84"/>
        <v>19404</v>
      </c>
      <c r="T461" s="51">
        <f t="shared" si="84"/>
        <v>19404</v>
      </c>
      <c r="U461" s="53">
        <f t="shared" si="84"/>
        <v>600</v>
      </c>
      <c r="V461" s="18">
        <f t="shared" si="85"/>
        <v>0</v>
      </c>
      <c r="W461" s="21">
        <f t="shared" si="86"/>
        <v>32.340000000000003</v>
      </c>
      <c r="X461" s="44">
        <f t="shared" si="87"/>
        <v>32.340000000000003</v>
      </c>
    </row>
    <row r="462" spans="1:24">
      <c r="A462" s="17">
        <v>4170</v>
      </c>
      <c r="B462" s="3">
        <v>7</v>
      </c>
      <c r="C462" s="3" t="s">
        <v>468</v>
      </c>
      <c r="D462" s="22">
        <v>0</v>
      </c>
      <c r="E462" s="18">
        <f t="shared" si="78"/>
        <v>24387</v>
      </c>
      <c r="F462" s="21">
        <v>24387</v>
      </c>
      <c r="G462" s="18">
        <v>1425</v>
      </c>
      <c r="H462" s="22">
        <v>0</v>
      </c>
      <c r="I462" s="18">
        <f t="shared" si="79"/>
        <v>17.113684210526316</v>
      </c>
      <c r="J462" s="21">
        <f t="shared" si="80"/>
        <v>17.113684210526316</v>
      </c>
      <c r="K462" s="18">
        <v>0</v>
      </c>
      <c r="L462" s="18">
        <f t="shared" si="81"/>
        <v>48775</v>
      </c>
      <c r="M462" s="18">
        <v>48775</v>
      </c>
      <c r="N462" s="20">
        <v>1484</v>
      </c>
      <c r="O462" s="22">
        <v>0</v>
      </c>
      <c r="P462" s="18">
        <f t="shared" si="82"/>
        <v>32.86725067385445</v>
      </c>
      <c r="Q462" s="21">
        <f t="shared" si="83"/>
        <v>32.86725067385445</v>
      </c>
      <c r="R462" s="22">
        <f t="shared" si="84"/>
        <v>0</v>
      </c>
      <c r="S462" s="22">
        <f t="shared" si="84"/>
        <v>73162</v>
      </c>
      <c r="T462" s="51">
        <f t="shared" si="84"/>
        <v>73162</v>
      </c>
      <c r="U462" s="53">
        <f t="shared" si="84"/>
        <v>2909</v>
      </c>
      <c r="V462" s="18">
        <f t="shared" si="85"/>
        <v>0</v>
      </c>
      <c r="W462" s="21">
        <f t="shared" si="86"/>
        <v>25.150223444482641</v>
      </c>
      <c r="X462" s="44">
        <f t="shared" si="87"/>
        <v>25.150223444482641</v>
      </c>
    </row>
    <row r="463" spans="1:24">
      <c r="A463" s="17">
        <v>4171</v>
      </c>
      <c r="B463" s="3">
        <v>7</v>
      </c>
      <c r="C463" s="3" t="s">
        <v>469</v>
      </c>
      <c r="D463" s="22">
        <v>0</v>
      </c>
      <c r="E463" s="18">
        <f t="shared" si="78"/>
        <v>8726</v>
      </c>
      <c r="F463" s="21">
        <v>8726</v>
      </c>
      <c r="G463" s="18">
        <v>890</v>
      </c>
      <c r="H463" s="22">
        <v>0</v>
      </c>
      <c r="I463" s="18">
        <f t="shared" si="79"/>
        <v>9.8044943820224724</v>
      </c>
      <c r="J463" s="21">
        <f t="shared" si="80"/>
        <v>9.8044943820224724</v>
      </c>
      <c r="K463" s="18">
        <v>0</v>
      </c>
      <c r="L463" s="18">
        <f t="shared" si="81"/>
        <v>17453</v>
      </c>
      <c r="M463" s="18">
        <v>17453</v>
      </c>
      <c r="N463" s="20">
        <v>900</v>
      </c>
      <c r="O463" s="22">
        <v>0</v>
      </c>
      <c r="P463" s="18">
        <f t="shared" si="82"/>
        <v>19.392222222222223</v>
      </c>
      <c r="Q463" s="21">
        <f t="shared" si="83"/>
        <v>19.392222222222223</v>
      </c>
      <c r="R463" s="22">
        <f t="shared" si="84"/>
        <v>0</v>
      </c>
      <c r="S463" s="22">
        <f t="shared" si="84"/>
        <v>26179</v>
      </c>
      <c r="T463" s="51">
        <f t="shared" si="84"/>
        <v>26179</v>
      </c>
      <c r="U463" s="53">
        <f t="shared" si="84"/>
        <v>1790</v>
      </c>
      <c r="V463" s="18">
        <f t="shared" si="85"/>
        <v>0</v>
      </c>
      <c r="W463" s="21">
        <f t="shared" si="86"/>
        <v>14.62513966480447</v>
      </c>
      <c r="X463" s="44">
        <f t="shared" si="87"/>
        <v>14.62513966480447</v>
      </c>
    </row>
    <row r="464" spans="1:24">
      <c r="A464" s="17">
        <v>4172</v>
      </c>
      <c r="B464" s="3">
        <v>7</v>
      </c>
      <c r="C464" s="3" t="s">
        <v>470</v>
      </c>
      <c r="D464" s="22">
        <v>0</v>
      </c>
      <c r="E464" s="18">
        <f t="shared" si="78"/>
        <v>1364</v>
      </c>
      <c r="F464" s="21">
        <v>1364</v>
      </c>
      <c r="G464" s="18">
        <v>51</v>
      </c>
      <c r="H464" s="22">
        <v>0</v>
      </c>
      <c r="I464" s="18">
        <f t="shared" si="79"/>
        <v>26.745098039215687</v>
      </c>
      <c r="J464" s="21">
        <f t="shared" si="80"/>
        <v>26.745098039215687</v>
      </c>
      <c r="K464" s="18">
        <v>0</v>
      </c>
      <c r="L464" s="18">
        <f t="shared" si="81"/>
        <v>2729</v>
      </c>
      <c r="M464" s="18">
        <v>2729</v>
      </c>
      <c r="N464" s="20">
        <v>44</v>
      </c>
      <c r="O464" s="22">
        <v>0</v>
      </c>
      <c r="P464" s="18">
        <f t="shared" si="82"/>
        <v>62.022727272727273</v>
      </c>
      <c r="Q464" s="21">
        <f t="shared" si="83"/>
        <v>62.022727272727273</v>
      </c>
      <c r="R464" s="22">
        <f t="shared" si="84"/>
        <v>0</v>
      </c>
      <c r="S464" s="22">
        <f t="shared" si="84"/>
        <v>4093</v>
      </c>
      <c r="T464" s="51">
        <f t="shared" si="84"/>
        <v>4093</v>
      </c>
      <c r="U464" s="53">
        <f t="shared" si="84"/>
        <v>95</v>
      </c>
      <c r="V464" s="18">
        <f t="shared" si="85"/>
        <v>0</v>
      </c>
      <c r="W464" s="21">
        <f t="shared" si="86"/>
        <v>43.084210526315786</v>
      </c>
      <c r="X464" s="44">
        <f t="shared" si="87"/>
        <v>43.084210526315786</v>
      </c>
    </row>
    <row r="465" spans="1:24">
      <c r="A465" s="17">
        <v>4173</v>
      </c>
      <c r="B465" s="3">
        <v>7</v>
      </c>
      <c r="C465" s="3" t="s">
        <v>471</v>
      </c>
      <c r="D465" s="22">
        <v>0</v>
      </c>
      <c r="E465" s="18">
        <f t="shared" si="78"/>
        <v>0</v>
      </c>
      <c r="F465" s="21">
        <v>0</v>
      </c>
      <c r="G465" s="18">
        <v>0</v>
      </c>
      <c r="H465" s="22">
        <v>0</v>
      </c>
      <c r="I465" s="18" t="e">
        <f t="shared" si="79"/>
        <v>#DIV/0!</v>
      </c>
      <c r="J465" s="21" t="e">
        <f t="shared" si="80"/>
        <v>#DIV/0!</v>
      </c>
      <c r="K465" s="18">
        <v>0</v>
      </c>
      <c r="L465" s="18">
        <f t="shared" si="81"/>
        <v>0</v>
      </c>
      <c r="M465" s="18">
        <v>0</v>
      </c>
      <c r="N465" s="20">
        <v>0</v>
      </c>
      <c r="O465" s="22">
        <v>0</v>
      </c>
      <c r="P465" s="18" t="e">
        <f t="shared" si="82"/>
        <v>#DIV/0!</v>
      </c>
      <c r="Q465" s="21" t="e">
        <f t="shared" si="83"/>
        <v>#DIV/0!</v>
      </c>
      <c r="R465" s="22">
        <f t="shared" si="84"/>
        <v>0</v>
      </c>
      <c r="S465" s="22">
        <f t="shared" si="84"/>
        <v>0</v>
      </c>
      <c r="T465" s="51">
        <f t="shared" si="84"/>
        <v>0</v>
      </c>
      <c r="U465" s="53">
        <f t="shared" si="84"/>
        <v>0</v>
      </c>
      <c r="V465" s="18" t="e">
        <f t="shared" si="85"/>
        <v>#DIV/0!</v>
      </c>
      <c r="W465" s="21" t="e">
        <f t="shared" si="86"/>
        <v>#DIV/0!</v>
      </c>
      <c r="X465" s="44" t="e">
        <f t="shared" si="87"/>
        <v>#DIV/0!</v>
      </c>
    </row>
    <row r="466" spans="1:24">
      <c r="A466" s="17">
        <v>4177</v>
      </c>
      <c r="B466" s="3">
        <v>7</v>
      </c>
      <c r="C466" s="3" t="s">
        <v>472</v>
      </c>
      <c r="D466" s="22">
        <v>0</v>
      </c>
      <c r="E466" s="18">
        <f t="shared" si="78"/>
        <v>1134</v>
      </c>
      <c r="F466" s="21">
        <v>1134</v>
      </c>
      <c r="G466" s="18">
        <v>31</v>
      </c>
      <c r="H466" s="22">
        <v>0</v>
      </c>
      <c r="I466" s="18">
        <f t="shared" si="79"/>
        <v>36.58064516129032</v>
      </c>
      <c r="J466" s="21">
        <f t="shared" si="80"/>
        <v>36.58064516129032</v>
      </c>
      <c r="K466" s="18">
        <v>0</v>
      </c>
      <c r="L466" s="18">
        <f t="shared" si="81"/>
        <v>2268</v>
      </c>
      <c r="M466" s="18">
        <v>2268</v>
      </c>
      <c r="N466" s="20">
        <v>31</v>
      </c>
      <c r="O466" s="22">
        <v>0</v>
      </c>
      <c r="P466" s="18">
        <f t="shared" si="82"/>
        <v>73.161290322580641</v>
      </c>
      <c r="Q466" s="21">
        <f t="shared" si="83"/>
        <v>73.161290322580641</v>
      </c>
      <c r="R466" s="22">
        <f t="shared" si="84"/>
        <v>0</v>
      </c>
      <c r="S466" s="22">
        <f t="shared" si="84"/>
        <v>3402</v>
      </c>
      <c r="T466" s="51">
        <f t="shared" si="84"/>
        <v>3402</v>
      </c>
      <c r="U466" s="53">
        <f t="shared" si="84"/>
        <v>62</v>
      </c>
      <c r="V466" s="18">
        <f t="shared" si="85"/>
        <v>0</v>
      </c>
      <c r="W466" s="21">
        <f t="shared" si="86"/>
        <v>54.87096774193548</v>
      </c>
      <c r="X466" s="44">
        <f t="shared" si="87"/>
        <v>54.87096774193548</v>
      </c>
    </row>
    <row r="467" spans="1:24">
      <c r="A467" s="17">
        <v>4178</v>
      </c>
      <c r="B467" s="3">
        <v>7</v>
      </c>
      <c r="C467" s="3" t="s">
        <v>473</v>
      </c>
      <c r="D467" s="22">
        <v>0</v>
      </c>
      <c r="E467" s="18">
        <f t="shared" si="78"/>
        <v>3157</v>
      </c>
      <c r="F467" s="21">
        <v>3157</v>
      </c>
      <c r="G467" s="18">
        <v>160</v>
      </c>
      <c r="H467" s="22">
        <v>0</v>
      </c>
      <c r="I467" s="18">
        <f t="shared" si="79"/>
        <v>19.731249999999999</v>
      </c>
      <c r="J467" s="21">
        <f t="shared" si="80"/>
        <v>19.731249999999999</v>
      </c>
      <c r="K467" s="18">
        <v>0</v>
      </c>
      <c r="L467" s="18">
        <f t="shared" si="81"/>
        <v>6315</v>
      </c>
      <c r="M467" s="18">
        <v>6315</v>
      </c>
      <c r="N467" s="20">
        <v>160</v>
      </c>
      <c r="O467" s="22">
        <v>0</v>
      </c>
      <c r="P467" s="18">
        <f t="shared" si="82"/>
        <v>39.46875</v>
      </c>
      <c r="Q467" s="21">
        <f t="shared" si="83"/>
        <v>39.46875</v>
      </c>
      <c r="R467" s="22">
        <f t="shared" si="84"/>
        <v>0</v>
      </c>
      <c r="S467" s="22">
        <f t="shared" si="84"/>
        <v>9472</v>
      </c>
      <c r="T467" s="51">
        <f t="shared" si="84"/>
        <v>9472</v>
      </c>
      <c r="U467" s="53">
        <f t="shared" si="84"/>
        <v>320</v>
      </c>
      <c r="V467" s="18">
        <f t="shared" si="85"/>
        <v>0</v>
      </c>
      <c r="W467" s="21">
        <f t="shared" si="86"/>
        <v>29.6</v>
      </c>
      <c r="X467" s="44">
        <f t="shared" si="87"/>
        <v>29.6</v>
      </c>
    </row>
    <row r="468" spans="1:24">
      <c r="A468" s="17">
        <v>4180</v>
      </c>
      <c r="B468" s="3">
        <v>7</v>
      </c>
      <c r="C468" s="3" t="s">
        <v>474</v>
      </c>
      <c r="D468" s="22">
        <v>0</v>
      </c>
      <c r="E468" s="18">
        <f t="shared" si="78"/>
        <v>0</v>
      </c>
      <c r="F468" s="21">
        <v>0</v>
      </c>
      <c r="G468" s="18">
        <v>0</v>
      </c>
      <c r="H468" s="22">
        <v>0</v>
      </c>
      <c r="I468" s="18" t="e">
        <f t="shared" si="79"/>
        <v>#DIV/0!</v>
      </c>
      <c r="J468" s="21" t="e">
        <f t="shared" si="80"/>
        <v>#DIV/0!</v>
      </c>
      <c r="K468" s="18">
        <v>0</v>
      </c>
      <c r="L468" s="18">
        <f t="shared" si="81"/>
        <v>0</v>
      </c>
      <c r="M468" s="18">
        <v>0</v>
      </c>
      <c r="N468" s="20">
        <v>0</v>
      </c>
      <c r="O468" s="22">
        <v>0</v>
      </c>
      <c r="P468" s="18" t="e">
        <f t="shared" si="82"/>
        <v>#DIV/0!</v>
      </c>
      <c r="Q468" s="21" t="e">
        <f t="shared" si="83"/>
        <v>#DIV/0!</v>
      </c>
      <c r="R468" s="22">
        <f t="shared" si="84"/>
        <v>0</v>
      </c>
      <c r="S468" s="22">
        <f t="shared" si="84"/>
        <v>0</v>
      </c>
      <c r="T468" s="51">
        <f t="shared" si="84"/>
        <v>0</v>
      </c>
      <c r="U468" s="53">
        <f t="shared" si="84"/>
        <v>0</v>
      </c>
      <c r="V468" s="18" t="e">
        <f t="shared" si="85"/>
        <v>#DIV/0!</v>
      </c>
      <c r="W468" s="21" t="e">
        <f t="shared" si="86"/>
        <v>#DIV/0!</v>
      </c>
      <c r="X468" s="44" t="e">
        <f t="shared" si="87"/>
        <v>#DIV/0!</v>
      </c>
    </row>
    <row r="469" spans="1:24">
      <c r="A469" s="17">
        <v>4181</v>
      </c>
      <c r="B469" s="3">
        <v>7</v>
      </c>
      <c r="C469" s="3" t="s">
        <v>475</v>
      </c>
      <c r="D469" s="22">
        <v>0</v>
      </c>
      <c r="E469" s="18">
        <f t="shared" si="78"/>
        <v>19205</v>
      </c>
      <c r="F469" s="21">
        <v>19205</v>
      </c>
      <c r="G469" s="18">
        <v>1070</v>
      </c>
      <c r="H469" s="22">
        <v>0</v>
      </c>
      <c r="I469" s="18">
        <f t="shared" si="79"/>
        <v>17.94859813084112</v>
      </c>
      <c r="J469" s="21">
        <f t="shared" si="80"/>
        <v>17.94859813084112</v>
      </c>
      <c r="K469" s="18">
        <v>0</v>
      </c>
      <c r="L469" s="18">
        <f t="shared" si="81"/>
        <v>38411</v>
      </c>
      <c r="M469" s="18">
        <v>38411</v>
      </c>
      <c r="N469" s="20">
        <v>1120</v>
      </c>
      <c r="O469" s="22">
        <v>0</v>
      </c>
      <c r="P469" s="18">
        <f t="shared" si="82"/>
        <v>34.295535714285712</v>
      </c>
      <c r="Q469" s="21">
        <f t="shared" si="83"/>
        <v>34.295535714285712</v>
      </c>
      <c r="R469" s="22">
        <f t="shared" si="84"/>
        <v>0</v>
      </c>
      <c r="S469" s="22">
        <f t="shared" si="84"/>
        <v>57616</v>
      </c>
      <c r="T469" s="51">
        <f t="shared" si="84"/>
        <v>57616</v>
      </c>
      <c r="U469" s="53">
        <f t="shared" si="84"/>
        <v>2190</v>
      </c>
      <c r="V469" s="18">
        <f t="shared" si="85"/>
        <v>0</v>
      </c>
      <c r="W469" s="21">
        <f t="shared" si="86"/>
        <v>26.308675799086757</v>
      </c>
      <c r="X469" s="44">
        <f t="shared" si="87"/>
        <v>26.308675799086757</v>
      </c>
    </row>
    <row r="470" spans="1:24">
      <c r="A470" s="17">
        <v>4182</v>
      </c>
      <c r="B470" s="3">
        <v>7</v>
      </c>
      <c r="C470" s="3" t="s">
        <v>476</v>
      </c>
      <c r="D470" s="22">
        <v>0</v>
      </c>
      <c r="E470" s="18">
        <f t="shared" si="78"/>
        <v>0</v>
      </c>
      <c r="F470" s="21">
        <v>0</v>
      </c>
      <c r="G470" s="18">
        <v>0</v>
      </c>
      <c r="H470" s="22">
        <v>0</v>
      </c>
      <c r="I470" s="18" t="e">
        <f t="shared" si="79"/>
        <v>#DIV/0!</v>
      </c>
      <c r="J470" s="21" t="e">
        <f t="shared" si="80"/>
        <v>#DIV/0!</v>
      </c>
      <c r="K470" s="18">
        <v>0</v>
      </c>
      <c r="L470" s="18">
        <f t="shared" si="81"/>
        <v>0</v>
      </c>
      <c r="M470" s="18">
        <v>0</v>
      </c>
      <c r="N470" s="20">
        <v>0</v>
      </c>
      <c r="O470" s="22">
        <v>0</v>
      </c>
      <c r="P470" s="18" t="e">
        <f t="shared" si="82"/>
        <v>#DIV/0!</v>
      </c>
      <c r="Q470" s="21" t="e">
        <f t="shared" si="83"/>
        <v>#DIV/0!</v>
      </c>
      <c r="R470" s="22">
        <f t="shared" si="84"/>
        <v>0</v>
      </c>
      <c r="S470" s="22">
        <f t="shared" si="84"/>
        <v>0</v>
      </c>
      <c r="T470" s="51">
        <f t="shared" si="84"/>
        <v>0</v>
      </c>
      <c r="U470" s="53">
        <f t="shared" si="84"/>
        <v>0</v>
      </c>
      <c r="V470" s="18" t="e">
        <f t="shared" si="85"/>
        <v>#DIV/0!</v>
      </c>
      <c r="W470" s="21" t="e">
        <f t="shared" si="86"/>
        <v>#DIV/0!</v>
      </c>
      <c r="X470" s="44" t="e">
        <f t="shared" si="87"/>
        <v>#DIV/0!</v>
      </c>
    </row>
    <row r="471" spans="1:24">
      <c r="A471" s="17">
        <v>4183</v>
      </c>
      <c r="B471" s="3">
        <v>7</v>
      </c>
      <c r="C471" s="3" t="s">
        <v>477</v>
      </c>
      <c r="D471" s="22">
        <v>0</v>
      </c>
      <c r="E471" s="18">
        <f t="shared" si="78"/>
        <v>15792</v>
      </c>
      <c r="F471" s="21">
        <v>15792</v>
      </c>
      <c r="G471" s="18">
        <v>197</v>
      </c>
      <c r="H471" s="22">
        <v>0</v>
      </c>
      <c r="I471" s="18">
        <f t="shared" si="79"/>
        <v>80.162436548223354</v>
      </c>
      <c r="J471" s="21">
        <f t="shared" si="80"/>
        <v>80.162436548223354</v>
      </c>
      <c r="K471" s="18">
        <v>0</v>
      </c>
      <c r="L471" s="18">
        <f t="shared" si="81"/>
        <v>31584</v>
      </c>
      <c r="M471" s="18">
        <v>31584</v>
      </c>
      <c r="N471" s="20">
        <v>202</v>
      </c>
      <c r="O471" s="22">
        <v>0</v>
      </c>
      <c r="P471" s="18">
        <f t="shared" si="82"/>
        <v>156.35643564356437</v>
      </c>
      <c r="Q471" s="21">
        <f t="shared" si="83"/>
        <v>156.35643564356437</v>
      </c>
      <c r="R471" s="22">
        <f t="shared" si="84"/>
        <v>0</v>
      </c>
      <c r="S471" s="22">
        <f t="shared" si="84"/>
        <v>47376</v>
      </c>
      <c r="T471" s="51">
        <f t="shared" si="84"/>
        <v>47376</v>
      </c>
      <c r="U471" s="53">
        <f t="shared" si="84"/>
        <v>399</v>
      </c>
      <c r="V471" s="18">
        <f t="shared" si="85"/>
        <v>0</v>
      </c>
      <c r="W471" s="21">
        <f t="shared" si="86"/>
        <v>118.73684210526316</v>
      </c>
      <c r="X471" s="44">
        <f t="shared" si="87"/>
        <v>118.73684210526316</v>
      </c>
    </row>
    <row r="472" spans="1:24">
      <c r="A472" s="17">
        <v>4184</v>
      </c>
      <c r="B472" s="3">
        <v>7</v>
      </c>
      <c r="C472" s="3" t="s">
        <v>478</v>
      </c>
      <c r="D472" s="22">
        <v>0</v>
      </c>
      <c r="E472" s="18">
        <f t="shared" si="78"/>
        <v>9378</v>
      </c>
      <c r="F472" s="21">
        <v>9378</v>
      </c>
      <c r="G472" s="18">
        <v>550</v>
      </c>
      <c r="H472" s="22">
        <v>0</v>
      </c>
      <c r="I472" s="18">
        <f t="shared" si="79"/>
        <v>17.050909090909091</v>
      </c>
      <c r="J472" s="21">
        <f t="shared" si="80"/>
        <v>17.050909090909091</v>
      </c>
      <c r="K472" s="18">
        <v>0</v>
      </c>
      <c r="L472" s="18">
        <f t="shared" si="81"/>
        <v>18755</v>
      </c>
      <c r="M472" s="18">
        <v>18755</v>
      </c>
      <c r="N472" s="20">
        <v>634</v>
      </c>
      <c r="O472" s="22">
        <v>0</v>
      </c>
      <c r="P472" s="18">
        <f t="shared" si="82"/>
        <v>29.582018927444796</v>
      </c>
      <c r="Q472" s="21">
        <f t="shared" si="83"/>
        <v>29.582018927444796</v>
      </c>
      <c r="R472" s="22">
        <f t="shared" si="84"/>
        <v>0</v>
      </c>
      <c r="S472" s="22">
        <f t="shared" si="84"/>
        <v>28133</v>
      </c>
      <c r="T472" s="51">
        <f t="shared" si="84"/>
        <v>28133</v>
      </c>
      <c r="U472" s="53">
        <f t="shared" si="84"/>
        <v>1184</v>
      </c>
      <c r="V472" s="18">
        <f t="shared" si="85"/>
        <v>0</v>
      </c>
      <c r="W472" s="21">
        <f t="shared" si="86"/>
        <v>23.76097972972973</v>
      </c>
      <c r="X472" s="44">
        <f t="shared" si="87"/>
        <v>23.76097972972973</v>
      </c>
    </row>
    <row r="473" spans="1:24">
      <c r="A473" s="17">
        <v>4185</v>
      </c>
      <c r="B473" s="3">
        <v>7</v>
      </c>
      <c r="C473" s="3" t="s">
        <v>479</v>
      </c>
      <c r="D473" s="22">
        <v>0</v>
      </c>
      <c r="E473" s="18">
        <f t="shared" si="78"/>
        <v>8085</v>
      </c>
      <c r="F473" s="21">
        <v>8085</v>
      </c>
      <c r="G473" s="18">
        <v>405</v>
      </c>
      <c r="H473" s="22">
        <v>0</v>
      </c>
      <c r="I473" s="18">
        <f t="shared" si="79"/>
        <v>19.962962962962962</v>
      </c>
      <c r="J473" s="21">
        <f t="shared" si="80"/>
        <v>19.962962962962962</v>
      </c>
      <c r="K473" s="18">
        <v>0</v>
      </c>
      <c r="L473" s="18">
        <f t="shared" si="81"/>
        <v>16171</v>
      </c>
      <c r="M473" s="18">
        <v>16171</v>
      </c>
      <c r="N473" s="20">
        <v>412</v>
      </c>
      <c r="O473" s="22">
        <v>0</v>
      </c>
      <c r="P473" s="18">
        <f t="shared" si="82"/>
        <v>39.25</v>
      </c>
      <c r="Q473" s="21">
        <f t="shared" si="83"/>
        <v>39.25</v>
      </c>
      <c r="R473" s="22">
        <f t="shared" si="84"/>
        <v>0</v>
      </c>
      <c r="S473" s="22">
        <f t="shared" si="84"/>
        <v>24256</v>
      </c>
      <c r="T473" s="51">
        <f t="shared" si="84"/>
        <v>24256</v>
      </c>
      <c r="U473" s="53">
        <f t="shared" si="84"/>
        <v>817</v>
      </c>
      <c r="V473" s="18">
        <f t="shared" si="85"/>
        <v>0</v>
      </c>
      <c r="W473" s="21">
        <f t="shared" si="86"/>
        <v>29.689106487148102</v>
      </c>
      <c r="X473" s="44">
        <f t="shared" si="87"/>
        <v>29.689106487148102</v>
      </c>
    </row>
    <row r="474" spans="1:24">
      <c r="A474" s="17">
        <v>4186</v>
      </c>
      <c r="B474" s="3">
        <v>7</v>
      </c>
      <c r="C474" s="3" t="s">
        <v>480</v>
      </c>
      <c r="D474" s="22">
        <v>0</v>
      </c>
      <c r="E474" s="18">
        <f t="shared" si="78"/>
        <v>11436</v>
      </c>
      <c r="F474" s="21">
        <v>11436</v>
      </c>
      <c r="G474" s="18">
        <v>432</v>
      </c>
      <c r="H474" s="22">
        <v>0</v>
      </c>
      <c r="I474" s="18">
        <f t="shared" si="79"/>
        <v>26.472222222222221</v>
      </c>
      <c r="J474" s="21">
        <f t="shared" si="80"/>
        <v>26.472222222222221</v>
      </c>
      <c r="K474" s="18">
        <v>0</v>
      </c>
      <c r="L474" s="18">
        <f t="shared" si="81"/>
        <v>22872</v>
      </c>
      <c r="M474" s="18">
        <v>22872</v>
      </c>
      <c r="N474" s="20">
        <v>432</v>
      </c>
      <c r="O474" s="22">
        <v>0</v>
      </c>
      <c r="P474" s="18">
        <f t="shared" si="82"/>
        <v>52.944444444444443</v>
      </c>
      <c r="Q474" s="21">
        <f t="shared" si="83"/>
        <v>52.944444444444443</v>
      </c>
      <c r="R474" s="22">
        <f t="shared" si="84"/>
        <v>0</v>
      </c>
      <c r="S474" s="22">
        <f t="shared" si="84"/>
        <v>34308</v>
      </c>
      <c r="T474" s="51">
        <f t="shared" si="84"/>
        <v>34308</v>
      </c>
      <c r="U474" s="53">
        <f t="shared" si="84"/>
        <v>864</v>
      </c>
      <c r="V474" s="18">
        <f t="shared" si="85"/>
        <v>0</v>
      </c>
      <c r="W474" s="21">
        <f t="shared" si="86"/>
        <v>39.708333333333336</v>
      </c>
      <c r="X474" s="44">
        <f t="shared" si="87"/>
        <v>39.708333333333336</v>
      </c>
    </row>
    <row r="475" spans="1:24">
      <c r="A475" s="17">
        <v>4187</v>
      </c>
      <c r="B475" s="3">
        <v>7</v>
      </c>
      <c r="C475" s="3" t="s">
        <v>481</v>
      </c>
      <c r="D475" s="22">
        <v>0</v>
      </c>
      <c r="E475" s="18">
        <f t="shared" si="78"/>
        <v>1099</v>
      </c>
      <c r="F475" s="21">
        <v>1099</v>
      </c>
      <c r="G475" s="18">
        <v>91</v>
      </c>
      <c r="H475" s="22">
        <v>0</v>
      </c>
      <c r="I475" s="18">
        <f t="shared" si="79"/>
        <v>12.076923076923077</v>
      </c>
      <c r="J475" s="21">
        <f t="shared" si="80"/>
        <v>12.076923076923077</v>
      </c>
      <c r="K475" s="18">
        <v>0</v>
      </c>
      <c r="L475" s="18">
        <f t="shared" si="81"/>
        <v>2197</v>
      </c>
      <c r="M475" s="18">
        <v>2197</v>
      </c>
      <c r="N475" s="20">
        <v>102</v>
      </c>
      <c r="O475" s="22">
        <v>0</v>
      </c>
      <c r="P475" s="18">
        <f t="shared" si="82"/>
        <v>21.53921568627451</v>
      </c>
      <c r="Q475" s="21">
        <f t="shared" si="83"/>
        <v>21.53921568627451</v>
      </c>
      <c r="R475" s="22">
        <f t="shared" si="84"/>
        <v>0</v>
      </c>
      <c r="S475" s="22">
        <f t="shared" si="84"/>
        <v>3296</v>
      </c>
      <c r="T475" s="51">
        <f t="shared" si="84"/>
        <v>3296</v>
      </c>
      <c r="U475" s="53">
        <f t="shared" si="84"/>
        <v>193</v>
      </c>
      <c r="V475" s="18">
        <f t="shared" si="85"/>
        <v>0</v>
      </c>
      <c r="W475" s="21">
        <f t="shared" si="86"/>
        <v>17.077720207253886</v>
      </c>
      <c r="X475" s="44">
        <f t="shared" si="87"/>
        <v>17.077720207253886</v>
      </c>
    </row>
    <row r="476" spans="1:24">
      <c r="A476" s="17">
        <v>4188</v>
      </c>
      <c r="B476" s="3">
        <v>7</v>
      </c>
      <c r="C476" s="3" t="s">
        <v>482</v>
      </c>
      <c r="D476" s="22">
        <v>0</v>
      </c>
      <c r="E476" s="18">
        <f t="shared" si="78"/>
        <v>12444</v>
      </c>
      <c r="F476" s="21">
        <v>12444</v>
      </c>
      <c r="G476" s="18">
        <v>641</v>
      </c>
      <c r="H476" s="22">
        <v>0</v>
      </c>
      <c r="I476" s="18">
        <f t="shared" si="79"/>
        <v>19.413416536661465</v>
      </c>
      <c r="J476" s="21">
        <f t="shared" si="80"/>
        <v>19.413416536661465</v>
      </c>
      <c r="K476" s="18">
        <v>0</v>
      </c>
      <c r="L476" s="18">
        <f t="shared" si="81"/>
        <v>24888</v>
      </c>
      <c r="M476" s="18">
        <v>24888</v>
      </c>
      <c r="N476" s="20">
        <v>677</v>
      </c>
      <c r="O476" s="22">
        <v>0</v>
      </c>
      <c r="P476" s="18">
        <f t="shared" si="82"/>
        <v>36.762186115214178</v>
      </c>
      <c r="Q476" s="21">
        <f t="shared" si="83"/>
        <v>36.762186115214178</v>
      </c>
      <c r="R476" s="22">
        <f t="shared" si="84"/>
        <v>0</v>
      </c>
      <c r="S476" s="22">
        <f t="shared" si="84"/>
        <v>37332</v>
      </c>
      <c r="T476" s="51">
        <f t="shared" si="84"/>
        <v>37332</v>
      </c>
      <c r="U476" s="53">
        <f t="shared" si="84"/>
        <v>1318</v>
      </c>
      <c r="V476" s="18">
        <f t="shared" si="85"/>
        <v>0</v>
      </c>
      <c r="W476" s="21">
        <f t="shared" si="86"/>
        <v>28.324734446130499</v>
      </c>
      <c r="X476" s="44">
        <f t="shared" si="87"/>
        <v>28.324734446130499</v>
      </c>
    </row>
    <row r="477" spans="1:24">
      <c r="A477" s="17">
        <v>4189</v>
      </c>
      <c r="B477" s="3">
        <v>7</v>
      </c>
      <c r="C477" s="3" t="s">
        <v>483</v>
      </c>
      <c r="D477" s="22">
        <v>0</v>
      </c>
      <c r="E477" s="18">
        <f t="shared" si="78"/>
        <v>3341</v>
      </c>
      <c r="F477" s="21">
        <v>3341</v>
      </c>
      <c r="G477" s="18">
        <v>193</v>
      </c>
      <c r="H477" s="22">
        <v>0</v>
      </c>
      <c r="I477" s="18">
        <f t="shared" si="79"/>
        <v>17.310880829015545</v>
      </c>
      <c r="J477" s="21">
        <f t="shared" si="80"/>
        <v>17.310880829015545</v>
      </c>
      <c r="K477" s="18">
        <v>0</v>
      </c>
      <c r="L477" s="18">
        <f t="shared" si="81"/>
        <v>6683</v>
      </c>
      <c r="M477" s="18">
        <v>6683</v>
      </c>
      <c r="N477" s="20">
        <v>217</v>
      </c>
      <c r="O477" s="22">
        <v>0</v>
      </c>
      <c r="P477" s="18">
        <f t="shared" si="82"/>
        <v>30.797235023041473</v>
      </c>
      <c r="Q477" s="21">
        <f t="shared" si="83"/>
        <v>30.797235023041473</v>
      </c>
      <c r="R477" s="22">
        <f t="shared" si="84"/>
        <v>0</v>
      </c>
      <c r="S477" s="22">
        <f t="shared" si="84"/>
        <v>10024</v>
      </c>
      <c r="T477" s="51">
        <f t="shared" si="84"/>
        <v>10024</v>
      </c>
      <c r="U477" s="53">
        <f t="shared" si="84"/>
        <v>410</v>
      </c>
      <c r="V477" s="18">
        <f t="shared" si="85"/>
        <v>0</v>
      </c>
      <c r="W477" s="21">
        <f t="shared" si="86"/>
        <v>24.448780487804878</v>
      </c>
      <c r="X477" s="44">
        <f t="shared" si="87"/>
        <v>24.448780487804878</v>
      </c>
    </row>
    <row r="478" spans="1:24">
      <c r="A478" s="17">
        <v>4190</v>
      </c>
      <c r="B478" s="3">
        <v>7</v>
      </c>
      <c r="C478" s="3" t="s">
        <v>484</v>
      </c>
      <c r="D478" s="22">
        <v>0</v>
      </c>
      <c r="E478" s="18">
        <f t="shared" si="78"/>
        <v>1905</v>
      </c>
      <c r="F478" s="21">
        <v>1905</v>
      </c>
      <c r="G478" s="18">
        <v>74</v>
      </c>
      <c r="H478" s="22">
        <v>0</v>
      </c>
      <c r="I478" s="18">
        <f t="shared" si="79"/>
        <v>25.743243243243242</v>
      </c>
      <c r="J478" s="21">
        <f t="shared" si="80"/>
        <v>25.743243243243242</v>
      </c>
      <c r="K478" s="18">
        <v>0</v>
      </c>
      <c r="L478" s="18">
        <f t="shared" si="81"/>
        <v>3810</v>
      </c>
      <c r="M478" s="18">
        <v>3810</v>
      </c>
      <c r="N478" s="20">
        <v>73</v>
      </c>
      <c r="O478" s="22">
        <v>0</v>
      </c>
      <c r="P478" s="18">
        <f t="shared" si="82"/>
        <v>52.19178082191781</v>
      </c>
      <c r="Q478" s="21">
        <f t="shared" si="83"/>
        <v>52.19178082191781</v>
      </c>
      <c r="R478" s="22">
        <f t="shared" si="84"/>
        <v>0</v>
      </c>
      <c r="S478" s="22">
        <f t="shared" si="84"/>
        <v>5715</v>
      </c>
      <c r="T478" s="51">
        <f t="shared" si="84"/>
        <v>5715</v>
      </c>
      <c r="U478" s="53">
        <f t="shared" si="84"/>
        <v>147</v>
      </c>
      <c r="V478" s="18">
        <f t="shared" si="85"/>
        <v>0</v>
      </c>
      <c r="W478" s="21">
        <f t="shared" si="86"/>
        <v>38.877551020408163</v>
      </c>
      <c r="X478" s="44">
        <f t="shared" si="87"/>
        <v>38.877551020408163</v>
      </c>
    </row>
    <row r="479" spans="1:24">
      <c r="A479" s="17">
        <v>4191</v>
      </c>
      <c r="B479" s="3">
        <v>7</v>
      </c>
      <c r="C479" s="3" t="s">
        <v>485</v>
      </c>
      <c r="D479" s="22">
        <v>0</v>
      </c>
      <c r="E479" s="18">
        <f t="shared" si="78"/>
        <v>6231</v>
      </c>
      <c r="F479" s="21">
        <v>6231</v>
      </c>
      <c r="G479" s="18">
        <v>515</v>
      </c>
      <c r="H479" s="22">
        <v>0</v>
      </c>
      <c r="I479" s="18">
        <f t="shared" si="79"/>
        <v>12.099029126213592</v>
      </c>
      <c r="J479" s="21">
        <f t="shared" si="80"/>
        <v>12.099029126213592</v>
      </c>
      <c r="K479" s="18">
        <v>0</v>
      </c>
      <c r="L479" s="18">
        <f t="shared" si="81"/>
        <v>12462</v>
      </c>
      <c r="M479" s="18">
        <v>12462</v>
      </c>
      <c r="N479" s="20">
        <v>520</v>
      </c>
      <c r="O479" s="22">
        <v>0</v>
      </c>
      <c r="P479" s="18">
        <f t="shared" si="82"/>
        <v>23.965384615384615</v>
      </c>
      <c r="Q479" s="21">
        <f t="shared" si="83"/>
        <v>23.965384615384615</v>
      </c>
      <c r="R479" s="22">
        <f t="shared" si="84"/>
        <v>0</v>
      </c>
      <c r="S479" s="22">
        <f t="shared" si="84"/>
        <v>18693</v>
      </c>
      <c r="T479" s="51">
        <f t="shared" si="84"/>
        <v>18693</v>
      </c>
      <c r="U479" s="53">
        <f t="shared" si="84"/>
        <v>1035</v>
      </c>
      <c r="V479" s="18">
        <f t="shared" si="85"/>
        <v>0</v>
      </c>
      <c r="W479" s="21">
        <f t="shared" si="86"/>
        <v>18.060869565217391</v>
      </c>
      <c r="X479" s="44">
        <f t="shared" si="87"/>
        <v>18.060869565217391</v>
      </c>
    </row>
    <row r="480" spans="1:24">
      <c r="A480" s="17">
        <v>4192</v>
      </c>
      <c r="B480" s="3">
        <v>7</v>
      </c>
      <c r="C480" s="3" t="s">
        <v>486</v>
      </c>
      <c r="D480" s="22">
        <v>0</v>
      </c>
      <c r="E480" s="18">
        <f t="shared" si="78"/>
        <v>11501</v>
      </c>
      <c r="F480" s="21">
        <v>11501</v>
      </c>
      <c r="G480" s="18">
        <v>880</v>
      </c>
      <c r="H480" s="22">
        <v>0</v>
      </c>
      <c r="I480" s="18">
        <f t="shared" si="79"/>
        <v>13.069318181818181</v>
      </c>
      <c r="J480" s="21">
        <f t="shared" si="80"/>
        <v>13.069318181818181</v>
      </c>
      <c r="K480" s="18">
        <v>0</v>
      </c>
      <c r="L480" s="18">
        <f t="shared" si="81"/>
        <v>23003</v>
      </c>
      <c r="M480" s="18">
        <v>23003</v>
      </c>
      <c r="N480" s="20">
        <v>870</v>
      </c>
      <c r="O480" s="22">
        <v>0</v>
      </c>
      <c r="P480" s="18">
        <f t="shared" si="82"/>
        <v>26.44022988505747</v>
      </c>
      <c r="Q480" s="21">
        <f t="shared" si="83"/>
        <v>26.44022988505747</v>
      </c>
      <c r="R480" s="22">
        <f t="shared" si="84"/>
        <v>0</v>
      </c>
      <c r="S480" s="22">
        <f t="shared" si="84"/>
        <v>34504</v>
      </c>
      <c r="T480" s="51">
        <f t="shared" si="84"/>
        <v>34504</v>
      </c>
      <c r="U480" s="53">
        <f t="shared" si="84"/>
        <v>1750</v>
      </c>
      <c r="V480" s="18">
        <f t="shared" si="85"/>
        <v>0</v>
      </c>
      <c r="W480" s="21">
        <f t="shared" si="86"/>
        <v>19.716571428571427</v>
      </c>
      <c r="X480" s="44">
        <f t="shared" si="87"/>
        <v>19.716571428571427</v>
      </c>
    </row>
    <row r="481" spans="1:24">
      <c r="A481" s="17">
        <v>4193</v>
      </c>
      <c r="B481" s="3">
        <v>7</v>
      </c>
      <c r="C481" s="3" t="s">
        <v>487</v>
      </c>
      <c r="D481" s="22">
        <v>0</v>
      </c>
      <c r="E481" s="18">
        <f t="shared" si="78"/>
        <v>7554</v>
      </c>
      <c r="F481" s="21">
        <v>7554</v>
      </c>
      <c r="G481" s="18">
        <v>408</v>
      </c>
      <c r="H481" s="22">
        <v>0</v>
      </c>
      <c r="I481" s="18">
        <f t="shared" si="79"/>
        <v>18.514705882352942</v>
      </c>
      <c r="J481" s="21">
        <f t="shared" si="80"/>
        <v>18.514705882352942</v>
      </c>
      <c r="K481" s="18">
        <v>0</v>
      </c>
      <c r="L481" s="18">
        <f t="shared" si="81"/>
        <v>15108</v>
      </c>
      <c r="M481" s="18">
        <v>15108</v>
      </c>
      <c r="N481" s="20">
        <v>416</v>
      </c>
      <c r="O481" s="22">
        <v>0</v>
      </c>
      <c r="P481" s="18">
        <f t="shared" si="82"/>
        <v>36.317307692307693</v>
      </c>
      <c r="Q481" s="21">
        <f t="shared" si="83"/>
        <v>36.317307692307693</v>
      </c>
      <c r="R481" s="22">
        <f t="shared" si="84"/>
        <v>0</v>
      </c>
      <c r="S481" s="22">
        <f t="shared" si="84"/>
        <v>22662</v>
      </c>
      <c r="T481" s="51">
        <f t="shared" si="84"/>
        <v>22662</v>
      </c>
      <c r="U481" s="53">
        <f t="shared" si="84"/>
        <v>824</v>
      </c>
      <c r="V481" s="18">
        <f t="shared" si="85"/>
        <v>0</v>
      </c>
      <c r="W481" s="21">
        <f t="shared" si="86"/>
        <v>27.502427184466018</v>
      </c>
      <c r="X481" s="44">
        <f t="shared" si="87"/>
        <v>27.502427184466018</v>
      </c>
    </row>
    <row r="482" spans="1:24">
      <c r="A482" s="17">
        <v>4194</v>
      </c>
      <c r="B482" s="3">
        <v>7</v>
      </c>
      <c r="C482" s="3" t="s">
        <v>488</v>
      </c>
      <c r="D482" s="22">
        <v>0</v>
      </c>
      <c r="E482" s="18">
        <f t="shared" si="78"/>
        <v>5595</v>
      </c>
      <c r="F482" s="21">
        <v>5595</v>
      </c>
      <c r="G482" s="18">
        <v>350</v>
      </c>
      <c r="H482" s="22">
        <v>0</v>
      </c>
      <c r="I482" s="18">
        <f t="shared" si="79"/>
        <v>15.985714285714286</v>
      </c>
      <c r="J482" s="21">
        <f t="shared" si="80"/>
        <v>15.985714285714286</v>
      </c>
      <c r="K482" s="18">
        <v>0</v>
      </c>
      <c r="L482" s="18">
        <f t="shared" si="81"/>
        <v>11191</v>
      </c>
      <c r="M482" s="18">
        <v>11191</v>
      </c>
      <c r="N482" s="20">
        <v>370</v>
      </c>
      <c r="O482" s="22">
        <v>0</v>
      </c>
      <c r="P482" s="18">
        <f t="shared" si="82"/>
        <v>30.245945945945945</v>
      </c>
      <c r="Q482" s="21">
        <f t="shared" si="83"/>
        <v>30.245945945945945</v>
      </c>
      <c r="R482" s="22">
        <f t="shared" si="84"/>
        <v>0</v>
      </c>
      <c r="S482" s="22">
        <f t="shared" si="84"/>
        <v>16786</v>
      </c>
      <c r="T482" s="51">
        <f t="shared" si="84"/>
        <v>16786</v>
      </c>
      <c r="U482" s="53">
        <f t="shared" si="84"/>
        <v>720</v>
      </c>
      <c r="V482" s="18">
        <f t="shared" si="85"/>
        <v>0</v>
      </c>
      <c r="W482" s="21">
        <f t="shared" si="86"/>
        <v>23.31388888888889</v>
      </c>
      <c r="X482" s="44">
        <f t="shared" si="87"/>
        <v>23.31388888888889</v>
      </c>
    </row>
    <row r="483" spans="1:24">
      <c r="A483" s="17">
        <v>4195</v>
      </c>
      <c r="B483" s="3">
        <v>7</v>
      </c>
      <c r="C483" s="3" t="s">
        <v>489</v>
      </c>
      <c r="D483" s="22">
        <v>0</v>
      </c>
      <c r="E483" s="18">
        <f t="shared" si="78"/>
        <v>1110</v>
      </c>
      <c r="F483" s="21">
        <v>1110</v>
      </c>
      <c r="G483" s="18">
        <v>32</v>
      </c>
      <c r="H483" s="22">
        <v>0</v>
      </c>
      <c r="I483" s="18">
        <f t="shared" si="79"/>
        <v>34.6875</v>
      </c>
      <c r="J483" s="21">
        <f t="shared" si="80"/>
        <v>34.6875</v>
      </c>
      <c r="K483" s="18">
        <v>0</v>
      </c>
      <c r="L483" s="18">
        <f t="shared" si="81"/>
        <v>2219</v>
      </c>
      <c r="M483" s="18">
        <v>2219</v>
      </c>
      <c r="N483" s="20">
        <v>29</v>
      </c>
      <c r="O483" s="22">
        <v>0</v>
      </c>
      <c r="P483" s="18">
        <f t="shared" si="82"/>
        <v>76.517241379310349</v>
      </c>
      <c r="Q483" s="21">
        <f t="shared" si="83"/>
        <v>76.517241379310349</v>
      </c>
      <c r="R483" s="22">
        <f t="shared" si="84"/>
        <v>0</v>
      </c>
      <c r="S483" s="22">
        <f t="shared" si="84"/>
        <v>3329</v>
      </c>
      <c r="T483" s="51">
        <f t="shared" si="84"/>
        <v>3329</v>
      </c>
      <c r="U483" s="53">
        <f t="shared" si="84"/>
        <v>61</v>
      </c>
      <c r="V483" s="18">
        <f t="shared" si="85"/>
        <v>0</v>
      </c>
      <c r="W483" s="21">
        <f t="shared" si="86"/>
        <v>54.57377049180328</v>
      </c>
      <c r="X483" s="44">
        <f t="shared" si="87"/>
        <v>54.57377049180328</v>
      </c>
    </row>
    <row r="484" spans="1:24">
      <c r="A484" s="17">
        <v>4198</v>
      </c>
      <c r="B484" s="3">
        <v>7</v>
      </c>
      <c r="C484" s="3" t="s">
        <v>490</v>
      </c>
      <c r="D484" s="22">
        <v>0</v>
      </c>
      <c r="E484" s="18">
        <f t="shared" si="78"/>
        <v>1995</v>
      </c>
      <c r="F484" s="21">
        <v>1995</v>
      </c>
      <c r="G484" s="18">
        <v>101</v>
      </c>
      <c r="H484" s="22">
        <v>0</v>
      </c>
      <c r="I484" s="18">
        <f t="shared" si="79"/>
        <v>19.752475247524753</v>
      </c>
      <c r="J484" s="21">
        <f t="shared" si="80"/>
        <v>19.752475247524753</v>
      </c>
      <c r="K484" s="18">
        <v>0</v>
      </c>
      <c r="L484" s="18">
        <f t="shared" si="81"/>
        <v>3991</v>
      </c>
      <c r="M484" s="18">
        <v>3991</v>
      </c>
      <c r="N484" s="20">
        <v>107</v>
      </c>
      <c r="O484" s="22">
        <v>0</v>
      </c>
      <c r="P484" s="18">
        <f t="shared" si="82"/>
        <v>37.299065420560744</v>
      </c>
      <c r="Q484" s="21">
        <f t="shared" si="83"/>
        <v>37.299065420560744</v>
      </c>
      <c r="R484" s="22">
        <f t="shared" si="84"/>
        <v>0</v>
      </c>
      <c r="S484" s="22">
        <f t="shared" si="84"/>
        <v>5986</v>
      </c>
      <c r="T484" s="51">
        <f t="shared" si="84"/>
        <v>5986</v>
      </c>
      <c r="U484" s="53">
        <f t="shared" si="84"/>
        <v>208</v>
      </c>
      <c r="V484" s="18">
        <f t="shared" si="85"/>
        <v>0</v>
      </c>
      <c r="W484" s="21">
        <f t="shared" si="86"/>
        <v>28.778846153846153</v>
      </c>
      <c r="X484" s="44">
        <f t="shared" si="87"/>
        <v>28.778846153846153</v>
      </c>
    </row>
    <row r="485" spans="1:24">
      <c r="A485" s="17">
        <v>4199</v>
      </c>
      <c r="B485" s="3">
        <v>7</v>
      </c>
      <c r="C485" s="3" t="s">
        <v>491</v>
      </c>
      <c r="D485" s="22">
        <v>0</v>
      </c>
      <c r="E485" s="18">
        <f t="shared" si="78"/>
        <v>13474</v>
      </c>
      <c r="F485" s="21">
        <v>13474</v>
      </c>
      <c r="G485" s="18">
        <v>1046</v>
      </c>
      <c r="H485" s="22">
        <v>0</v>
      </c>
      <c r="I485" s="18">
        <f t="shared" si="79"/>
        <v>12.881453154875716</v>
      </c>
      <c r="J485" s="21">
        <f t="shared" si="80"/>
        <v>12.881453154875716</v>
      </c>
      <c r="K485" s="18">
        <v>0</v>
      </c>
      <c r="L485" s="18">
        <f t="shared" si="81"/>
        <v>26949</v>
      </c>
      <c r="M485" s="18">
        <v>26949</v>
      </c>
      <c r="N485" s="20">
        <v>1104</v>
      </c>
      <c r="O485" s="22">
        <v>0</v>
      </c>
      <c r="P485" s="18">
        <f t="shared" si="82"/>
        <v>24.410326086956523</v>
      </c>
      <c r="Q485" s="21">
        <f t="shared" si="83"/>
        <v>24.410326086956523</v>
      </c>
      <c r="R485" s="22">
        <f t="shared" si="84"/>
        <v>0</v>
      </c>
      <c r="S485" s="22">
        <f t="shared" si="84"/>
        <v>40423</v>
      </c>
      <c r="T485" s="51">
        <f t="shared" si="84"/>
        <v>40423</v>
      </c>
      <c r="U485" s="53">
        <f t="shared" si="84"/>
        <v>2150</v>
      </c>
      <c r="V485" s="18">
        <f t="shared" si="85"/>
        <v>0</v>
      </c>
      <c r="W485" s="21">
        <f t="shared" si="86"/>
        <v>18.801395348837211</v>
      </c>
      <c r="X485" s="44">
        <f t="shared" si="87"/>
        <v>18.801395348837211</v>
      </c>
    </row>
    <row r="486" spans="1:24">
      <c r="A486" s="17">
        <v>4200</v>
      </c>
      <c r="B486" s="3">
        <v>7</v>
      </c>
      <c r="C486" s="3" t="s">
        <v>492</v>
      </c>
      <c r="D486" s="22">
        <v>0</v>
      </c>
      <c r="E486" s="18">
        <f t="shared" si="78"/>
        <v>4379</v>
      </c>
      <c r="F486" s="21">
        <v>4379</v>
      </c>
      <c r="G486" s="18">
        <v>225</v>
      </c>
      <c r="H486" s="22">
        <v>0</v>
      </c>
      <c r="I486" s="18">
        <f t="shared" si="79"/>
        <v>19.462222222222223</v>
      </c>
      <c r="J486" s="21">
        <f t="shared" si="80"/>
        <v>19.462222222222223</v>
      </c>
      <c r="K486" s="18">
        <v>0</v>
      </c>
      <c r="L486" s="18">
        <f t="shared" si="81"/>
        <v>8757</v>
      </c>
      <c r="M486" s="18">
        <v>8757</v>
      </c>
      <c r="N486" s="20">
        <v>235</v>
      </c>
      <c r="O486" s="22">
        <v>0</v>
      </c>
      <c r="P486" s="18">
        <f t="shared" si="82"/>
        <v>37.263829787234044</v>
      </c>
      <c r="Q486" s="21">
        <f t="shared" si="83"/>
        <v>37.263829787234044</v>
      </c>
      <c r="R486" s="22">
        <f t="shared" si="84"/>
        <v>0</v>
      </c>
      <c r="S486" s="22">
        <f t="shared" si="84"/>
        <v>13136</v>
      </c>
      <c r="T486" s="51">
        <f t="shared" si="84"/>
        <v>13136</v>
      </c>
      <c r="U486" s="53">
        <f t="shared" si="84"/>
        <v>460</v>
      </c>
      <c r="V486" s="18">
        <f t="shared" si="85"/>
        <v>0</v>
      </c>
      <c r="W486" s="21">
        <f t="shared" si="86"/>
        <v>28.556521739130435</v>
      </c>
      <c r="X486" s="44">
        <f t="shared" si="87"/>
        <v>28.556521739130435</v>
      </c>
    </row>
    <row r="487" spans="1:24">
      <c r="A487" s="17">
        <v>4201</v>
      </c>
      <c r="B487" s="3">
        <v>7</v>
      </c>
      <c r="C487" s="3" t="s">
        <v>493</v>
      </c>
      <c r="D487" s="22">
        <v>0</v>
      </c>
      <c r="E487" s="18">
        <f t="shared" si="78"/>
        <v>2091</v>
      </c>
      <c r="F487" s="21">
        <v>2091</v>
      </c>
      <c r="G487" s="18">
        <v>140</v>
      </c>
      <c r="H487" s="22">
        <v>0</v>
      </c>
      <c r="I487" s="18">
        <f t="shared" si="79"/>
        <v>14.935714285714285</v>
      </c>
      <c r="J487" s="21">
        <f t="shared" si="80"/>
        <v>14.935714285714285</v>
      </c>
      <c r="K487" s="18">
        <v>0</v>
      </c>
      <c r="L487" s="18">
        <f t="shared" si="81"/>
        <v>4183</v>
      </c>
      <c r="M487" s="18">
        <v>4183</v>
      </c>
      <c r="N487" s="20">
        <v>140</v>
      </c>
      <c r="O487" s="22">
        <v>0</v>
      </c>
      <c r="P487" s="18">
        <f t="shared" si="82"/>
        <v>29.87857142857143</v>
      </c>
      <c r="Q487" s="21">
        <f t="shared" si="83"/>
        <v>29.87857142857143</v>
      </c>
      <c r="R487" s="22">
        <f t="shared" si="84"/>
        <v>0</v>
      </c>
      <c r="S487" s="22">
        <f t="shared" si="84"/>
        <v>6274</v>
      </c>
      <c r="T487" s="51">
        <f t="shared" si="84"/>
        <v>6274</v>
      </c>
      <c r="U487" s="53">
        <f t="shared" si="84"/>
        <v>280</v>
      </c>
      <c r="V487" s="18">
        <f t="shared" si="85"/>
        <v>0</v>
      </c>
      <c r="W487" s="21">
        <f t="shared" si="86"/>
        <v>22.407142857142858</v>
      </c>
      <c r="X487" s="44">
        <f t="shared" si="87"/>
        <v>22.407142857142858</v>
      </c>
    </row>
    <row r="488" spans="1:24">
      <c r="A488" s="17">
        <v>4202</v>
      </c>
      <c r="B488" s="3">
        <v>7</v>
      </c>
      <c r="C488" s="3" t="s">
        <v>494</v>
      </c>
      <c r="D488" s="22">
        <v>0</v>
      </c>
      <c r="E488" s="18">
        <f t="shared" si="78"/>
        <v>0</v>
      </c>
      <c r="F488" s="21">
        <v>0</v>
      </c>
      <c r="G488" s="18">
        <v>0</v>
      </c>
      <c r="H488" s="22">
        <v>0</v>
      </c>
      <c r="I488" s="18" t="e">
        <f t="shared" si="79"/>
        <v>#DIV/0!</v>
      </c>
      <c r="J488" s="21" t="e">
        <f t="shared" si="80"/>
        <v>#DIV/0!</v>
      </c>
      <c r="K488" s="18">
        <v>0</v>
      </c>
      <c r="L488" s="18">
        <f t="shared" si="81"/>
        <v>0</v>
      </c>
      <c r="M488" s="18">
        <v>0</v>
      </c>
      <c r="N488" s="20">
        <v>0</v>
      </c>
      <c r="O488" s="22">
        <v>0</v>
      </c>
      <c r="P488" s="18" t="e">
        <f t="shared" si="82"/>
        <v>#DIV/0!</v>
      </c>
      <c r="Q488" s="21" t="e">
        <f t="shared" si="83"/>
        <v>#DIV/0!</v>
      </c>
      <c r="R488" s="22">
        <f t="shared" si="84"/>
        <v>0</v>
      </c>
      <c r="S488" s="22">
        <f t="shared" si="84"/>
        <v>0</v>
      </c>
      <c r="T488" s="51">
        <f t="shared" si="84"/>
        <v>0</v>
      </c>
      <c r="U488" s="53">
        <f t="shared" si="84"/>
        <v>0</v>
      </c>
      <c r="V488" s="18" t="e">
        <f t="shared" si="85"/>
        <v>#DIV/0!</v>
      </c>
      <c r="W488" s="21" t="e">
        <f t="shared" si="86"/>
        <v>#DIV/0!</v>
      </c>
      <c r="X488" s="44" t="e">
        <f t="shared" si="87"/>
        <v>#DIV/0!</v>
      </c>
    </row>
    <row r="489" spans="1:24">
      <c r="A489" s="17">
        <v>4203</v>
      </c>
      <c r="B489" s="3">
        <v>7</v>
      </c>
      <c r="C489" s="3" t="s">
        <v>495</v>
      </c>
      <c r="D489" s="22">
        <v>0</v>
      </c>
      <c r="E489" s="18">
        <f t="shared" si="78"/>
        <v>2781</v>
      </c>
      <c r="F489" s="21">
        <v>2781</v>
      </c>
      <c r="G489" s="18">
        <v>0</v>
      </c>
      <c r="H489" s="22">
        <v>0</v>
      </c>
      <c r="I489" s="18" t="e">
        <f t="shared" si="79"/>
        <v>#DIV/0!</v>
      </c>
      <c r="J489" s="21" t="e">
        <f t="shared" si="80"/>
        <v>#DIV/0!</v>
      </c>
      <c r="K489" s="18">
        <v>0</v>
      </c>
      <c r="L489" s="18">
        <f t="shared" si="81"/>
        <v>5563</v>
      </c>
      <c r="M489" s="18">
        <v>5563</v>
      </c>
      <c r="N489" s="20">
        <v>0</v>
      </c>
      <c r="O489" s="22">
        <v>0</v>
      </c>
      <c r="P489" s="18" t="e">
        <f t="shared" si="82"/>
        <v>#DIV/0!</v>
      </c>
      <c r="Q489" s="21" t="e">
        <f t="shared" si="83"/>
        <v>#DIV/0!</v>
      </c>
      <c r="R489" s="22">
        <f t="shared" si="84"/>
        <v>0</v>
      </c>
      <c r="S489" s="22">
        <f t="shared" si="84"/>
        <v>8344</v>
      </c>
      <c r="T489" s="51">
        <f t="shared" si="84"/>
        <v>8344</v>
      </c>
      <c r="U489" s="53">
        <f t="shared" si="84"/>
        <v>0</v>
      </c>
      <c r="V489" s="18" t="e">
        <f t="shared" si="85"/>
        <v>#DIV/0!</v>
      </c>
      <c r="W489" s="21" t="e">
        <f t="shared" si="86"/>
        <v>#DIV/0!</v>
      </c>
      <c r="X489" s="44" t="e">
        <f t="shared" si="87"/>
        <v>#DIV/0!</v>
      </c>
    </row>
    <row r="490" spans="1:24">
      <c r="A490" s="17">
        <v>4204</v>
      </c>
      <c r="B490" s="3">
        <v>7</v>
      </c>
      <c r="C490" s="3" t="s">
        <v>496</v>
      </c>
      <c r="D490" s="22">
        <v>0</v>
      </c>
      <c r="E490" s="18">
        <f t="shared" si="78"/>
        <v>1694</v>
      </c>
      <c r="F490" s="21">
        <v>1694</v>
      </c>
      <c r="G490" s="18">
        <v>97</v>
      </c>
      <c r="H490" s="22">
        <v>0</v>
      </c>
      <c r="I490" s="18">
        <f t="shared" si="79"/>
        <v>17.463917525773194</v>
      </c>
      <c r="J490" s="21">
        <f t="shared" si="80"/>
        <v>17.463917525773194</v>
      </c>
      <c r="K490" s="18">
        <v>0</v>
      </c>
      <c r="L490" s="18">
        <f t="shared" si="81"/>
        <v>3389</v>
      </c>
      <c r="M490" s="18">
        <v>3389</v>
      </c>
      <c r="N490" s="20">
        <v>97</v>
      </c>
      <c r="O490" s="22">
        <v>0</v>
      </c>
      <c r="P490" s="18">
        <f t="shared" si="82"/>
        <v>34.938144329896907</v>
      </c>
      <c r="Q490" s="21">
        <f t="shared" si="83"/>
        <v>34.938144329896907</v>
      </c>
      <c r="R490" s="22">
        <f t="shared" si="84"/>
        <v>0</v>
      </c>
      <c r="S490" s="22">
        <f t="shared" si="84"/>
        <v>5083</v>
      </c>
      <c r="T490" s="51">
        <f t="shared" si="84"/>
        <v>5083</v>
      </c>
      <c r="U490" s="53">
        <f t="shared" si="84"/>
        <v>194</v>
      </c>
      <c r="V490" s="18">
        <f t="shared" si="85"/>
        <v>0</v>
      </c>
      <c r="W490" s="21">
        <f t="shared" si="86"/>
        <v>26.201030927835053</v>
      </c>
      <c r="X490" s="44">
        <f t="shared" si="87"/>
        <v>26.201030927835053</v>
      </c>
    </row>
    <row r="491" spans="1:24">
      <c r="A491" s="17">
        <v>4205</v>
      </c>
      <c r="B491" s="3">
        <v>7</v>
      </c>
      <c r="C491" s="3" t="s">
        <v>497</v>
      </c>
      <c r="D491" s="22">
        <v>0</v>
      </c>
      <c r="E491" s="18">
        <f t="shared" si="78"/>
        <v>6697</v>
      </c>
      <c r="F491" s="21">
        <v>6697</v>
      </c>
      <c r="G491" s="18">
        <v>365</v>
      </c>
      <c r="H491" s="22">
        <v>0</v>
      </c>
      <c r="I491" s="18">
        <f t="shared" si="79"/>
        <v>18.347945205479451</v>
      </c>
      <c r="J491" s="21">
        <f t="shared" si="80"/>
        <v>18.347945205479451</v>
      </c>
      <c r="K491" s="18">
        <v>0</v>
      </c>
      <c r="L491" s="18">
        <f t="shared" si="81"/>
        <v>13395</v>
      </c>
      <c r="M491" s="18">
        <v>13395</v>
      </c>
      <c r="N491" s="20">
        <v>365</v>
      </c>
      <c r="O491" s="22">
        <v>0</v>
      </c>
      <c r="P491" s="18">
        <f t="shared" si="82"/>
        <v>36.698630136986303</v>
      </c>
      <c r="Q491" s="21">
        <f t="shared" si="83"/>
        <v>36.698630136986303</v>
      </c>
      <c r="R491" s="22">
        <f t="shared" si="84"/>
        <v>0</v>
      </c>
      <c r="S491" s="22">
        <f t="shared" si="84"/>
        <v>20092</v>
      </c>
      <c r="T491" s="51">
        <f t="shared" si="84"/>
        <v>20092</v>
      </c>
      <c r="U491" s="53">
        <f t="shared" si="84"/>
        <v>730</v>
      </c>
      <c r="V491" s="18">
        <f t="shared" si="85"/>
        <v>0</v>
      </c>
      <c r="W491" s="21">
        <f t="shared" si="86"/>
        <v>27.523287671232875</v>
      </c>
      <c r="X491" s="44">
        <f t="shared" si="87"/>
        <v>27.523287671232875</v>
      </c>
    </row>
    <row r="492" spans="1:24">
      <c r="A492" s="17">
        <v>4207</v>
      </c>
      <c r="B492" s="3">
        <v>7</v>
      </c>
      <c r="C492" s="3" t="s">
        <v>498</v>
      </c>
      <c r="D492" s="22">
        <v>0</v>
      </c>
      <c r="E492" s="18">
        <f t="shared" si="78"/>
        <v>1206</v>
      </c>
      <c r="F492" s="21">
        <v>1206</v>
      </c>
      <c r="G492" s="18">
        <v>61</v>
      </c>
      <c r="H492" s="22">
        <v>0</v>
      </c>
      <c r="I492" s="18">
        <f t="shared" si="79"/>
        <v>19.770491803278688</v>
      </c>
      <c r="J492" s="21">
        <f t="shared" si="80"/>
        <v>19.770491803278688</v>
      </c>
      <c r="K492" s="18">
        <v>0</v>
      </c>
      <c r="L492" s="18">
        <f t="shared" si="81"/>
        <v>2412</v>
      </c>
      <c r="M492" s="18">
        <v>2412</v>
      </c>
      <c r="N492" s="20">
        <v>62</v>
      </c>
      <c r="O492" s="22">
        <v>0</v>
      </c>
      <c r="P492" s="18">
        <f t="shared" si="82"/>
        <v>38.903225806451616</v>
      </c>
      <c r="Q492" s="21">
        <f t="shared" si="83"/>
        <v>38.903225806451616</v>
      </c>
      <c r="R492" s="22">
        <f t="shared" si="84"/>
        <v>0</v>
      </c>
      <c r="S492" s="22">
        <f t="shared" si="84"/>
        <v>3618</v>
      </c>
      <c r="T492" s="51">
        <f t="shared" si="84"/>
        <v>3618</v>
      </c>
      <c r="U492" s="53">
        <f t="shared" si="84"/>
        <v>123</v>
      </c>
      <c r="V492" s="18">
        <f t="shared" si="85"/>
        <v>0</v>
      </c>
      <c r="W492" s="21">
        <f t="shared" si="86"/>
        <v>29.414634146341463</v>
      </c>
      <c r="X492" s="44">
        <f t="shared" si="87"/>
        <v>29.414634146341463</v>
      </c>
    </row>
    <row r="493" spans="1:24">
      <c r="A493" s="17">
        <v>4208</v>
      </c>
      <c r="B493" s="3">
        <v>7</v>
      </c>
      <c r="C493" s="3" t="s">
        <v>499</v>
      </c>
      <c r="D493" s="22">
        <v>0</v>
      </c>
      <c r="E493" s="18">
        <f t="shared" si="78"/>
        <v>2230</v>
      </c>
      <c r="F493" s="21">
        <v>2230</v>
      </c>
      <c r="G493" s="18">
        <v>136</v>
      </c>
      <c r="H493" s="22">
        <v>0</v>
      </c>
      <c r="I493" s="18">
        <f t="shared" si="79"/>
        <v>16.397058823529413</v>
      </c>
      <c r="J493" s="21">
        <f t="shared" si="80"/>
        <v>16.397058823529413</v>
      </c>
      <c r="K493" s="18">
        <v>0</v>
      </c>
      <c r="L493" s="18">
        <f t="shared" si="81"/>
        <v>4461</v>
      </c>
      <c r="M493" s="18">
        <v>4461</v>
      </c>
      <c r="N493" s="20">
        <v>145</v>
      </c>
      <c r="O493" s="22">
        <v>0</v>
      </c>
      <c r="P493" s="18">
        <f t="shared" si="82"/>
        <v>30.76551724137931</v>
      </c>
      <c r="Q493" s="21">
        <f t="shared" si="83"/>
        <v>30.76551724137931</v>
      </c>
      <c r="R493" s="22">
        <f t="shared" si="84"/>
        <v>0</v>
      </c>
      <c r="S493" s="22">
        <f t="shared" si="84"/>
        <v>6691</v>
      </c>
      <c r="T493" s="51">
        <f t="shared" si="84"/>
        <v>6691</v>
      </c>
      <c r="U493" s="53">
        <f t="shared" si="84"/>
        <v>281</v>
      </c>
      <c r="V493" s="18">
        <f t="shared" si="85"/>
        <v>0</v>
      </c>
      <c r="W493" s="21">
        <f t="shared" si="86"/>
        <v>23.811387900355871</v>
      </c>
      <c r="X493" s="44">
        <f t="shared" si="87"/>
        <v>23.811387900355871</v>
      </c>
    </row>
    <row r="494" spans="1:24">
      <c r="A494" s="17">
        <v>4209</v>
      </c>
      <c r="B494" s="3">
        <v>7</v>
      </c>
      <c r="C494" s="3" t="s">
        <v>500</v>
      </c>
      <c r="D494" s="22">
        <v>0</v>
      </c>
      <c r="E494" s="18">
        <f t="shared" si="78"/>
        <v>4271</v>
      </c>
      <c r="F494" s="21">
        <v>4271</v>
      </c>
      <c r="G494" s="18">
        <v>250</v>
      </c>
      <c r="H494" s="22">
        <v>0</v>
      </c>
      <c r="I494" s="18">
        <f t="shared" si="79"/>
        <v>17.084</v>
      </c>
      <c r="J494" s="21">
        <f t="shared" si="80"/>
        <v>17.084</v>
      </c>
      <c r="K494" s="18">
        <v>0</v>
      </c>
      <c r="L494" s="18">
        <f t="shared" si="81"/>
        <v>8542</v>
      </c>
      <c r="M494" s="18">
        <v>8542</v>
      </c>
      <c r="N494" s="20">
        <v>250</v>
      </c>
      <c r="O494" s="22">
        <v>0</v>
      </c>
      <c r="P494" s="18">
        <f t="shared" si="82"/>
        <v>34.167999999999999</v>
      </c>
      <c r="Q494" s="21">
        <f t="shared" si="83"/>
        <v>34.167999999999999</v>
      </c>
      <c r="R494" s="22">
        <f t="shared" si="84"/>
        <v>0</v>
      </c>
      <c r="S494" s="22">
        <f t="shared" si="84"/>
        <v>12813</v>
      </c>
      <c r="T494" s="51">
        <f t="shared" si="84"/>
        <v>12813</v>
      </c>
      <c r="U494" s="53">
        <f t="shared" si="84"/>
        <v>500</v>
      </c>
      <c r="V494" s="18">
        <f t="shared" si="85"/>
        <v>0</v>
      </c>
      <c r="W494" s="21">
        <f t="shared" si="86"/>
        <v>25.626000000000001</v>
      </c>
      <c r="X494" s="44">
        <f t="shared" si="87"/>
        <v>25.626000000000001</v>
      </c>
    </row>
    <row r="495" spans="1:24">
      <c r="A495" s="17">
        <v>4210</v>
      </c>
      <c r="B495" s="3">
        <v>7</v>
      </c>
      <c r="C495" s="3" t="s">
        <v>501</v>
      </c>
      <c r="D495" s="22">
        <v>0</v>
      </c>
      <c r="E495" s="18">
        <f t="shared" si="78"/>
        <v>5990</v>
      </c>
      <c r="F495" s="21">
        <v>5990</v>
      </c>
      <c r="G495" s="18">
        <v>280</v>
      </c>
      <c r="H495" s="22">
        <v>0</v>
      </c>
      <c r="I495" s="18">
        <f t="shared" si="79"/>
        <v>21.392857142857142</v>
      </c>
      <c r="J495" s="21">
        <f t="shared" si="80"/>
        <v>21.392857142857142</v>
      </c>
      <c r="K495" s="18">
        <v>0</v>
      </c>
      <c r="L495" s="18">
        <f t="shared" si="81"/>
        <v>11981</v>
      </c>
      <c r="M495" s="18">
        <v>11981</v>
      </c>
      <c r="N495" s="20">
        <v>315</v>
      </c>
      <c r="O495" s="22">
        <v>0</v>
      </c>
      <c r="P495" s="18">
        <f t="shared" si="82"/>
        <v>38.034920634920638</v>
      </c>
      <c r="Q495" s="21">
        <f t="shared" si="83"/>
        <v>38.034920634920638</v>
      </c>
      <c r="R495" s="22">
        <f t="shared" si="84"/>
        <v>0</v>
      </c>
      <c r="S495" s="22">
        <f t="shared" si="84"/>
        <v>17971</v>
      </c>
      <c r="T495" s="51">
        <f t="shared" si="84"/>
        <v>17971</v>
      </c>
      <c r="U495" s="53">
        <f t="shared" si="84"/>
        <v>595</v>
      </c>
      <c r="V495" s="18">
        <f t="shared" si="85"/>
        <v>0</v>
      </c>
      <c r="W495" s="21">
        <f t="shared" si="86"/>
        <v>30.203361344537814</v>
      </c>
      <c r="X495" s="44">
        <f t="shared" si="87"/>
        <v>30.203361344537814</v>
      </c>
    </row>
    <row r="496" spans="1:24">
      <c r="A496" s="17">
        <v>4211</v>
      </c>
      <c r="B496" s="3">
        <v>7</v>
      </c>
      <c r="C496" s="3" t="s">
        <v>502</v>
      </c>
      <c r="D496" s="22">
        <v>0</v>
      </c>
      <c r="E496" s="18">
        <f t="shared" si="78"/>
        <v>0</v>
      </c>
      <c r="F496" s="21">
        <v>0</v>
      </c>
      <c r="G496" s="18">
        <v>0</v>
      </c>
      <c r="H496" s="22">
        <v>0</v>
      </c>
      <c r="I496" s="18" t="e">
        <f t="shared" si="79"/>
        <v>#DIV/0!</v>
      </c>
      <c r="J496" s="21" t="e">
        <f t="shared" si="80"/>
        <v>#DIV/0!</v>
      </c>
      <c r="K496" s="18">
        <v>0</v>
      </c>
      <c r="L496" s="18">
        <f t="shared" si="81"/>
        <v>0</v>
      </c>
      <c r="M496" s="18">
        <v>0</v>
      </c>
      <c r="N496" s="20">
        <v>0</v>
      </c>
      <c r="O496" s="22">
        <v>0</v>
      </c>
      <c r="P496" s="18" t="e">
        <f t="shared" si="82"/>
        <v>#DIV/0!</v>
      </c>
      <c r="Q496" s="21" t="e">
        <f t="shared" si="83"/>
        <v>#DIV/0!</v>
      </c>
      <c r="R496" s="22">
        <f t="shared" si="84"/>
        <v>0</v>
      </c>
      <c r="S496" s="22">
        <f t="shared" si="84"/>
        <v>0</v>
      </c>
      <c r="T496" s="51">
        <f t="shared" si="84"/>
        <v>0</v>
      </c>
      <c r="U496" s="53">
        <f t="shared" si="84"/>
        <v>0</v>
      </c>
      <c r="V496" s="18" t="e">
        <f t="shared" si="85"/>
        <v>#DIV/0!</v>
      </c>
      <c r="W496" s="21" t="e">
        <f t="shared" si="86"/>
        <v>#DIV/0!</v>
      </c>
      <c r="X496" s="44" t="e">
        <f t="shared" si="87"/>
        <v>#DIV/0!</v>
      </c>
    </row>
    <row r="497" spans="1:24">
      <c r="A497" s="17">
        <v>4212</v>
      </c>
      <c r="B497" s="3">
        <v>7</v>
      </c>
      <c r="C497" s="3" t="s">
        <v>503</v>
      </c>
      <c r="D497" s="22">
        <v>0</v>
      </c>
      <c r="E497" s="18">
        <f t="shared" si="78"/>
        <v>2620</v>
      </c>
      <c r="F497" s="21">
        <v>2620</v>
      </c>
      <c r="G497" s="18">
        <v>221</v>
      </c>
      <c r="H497" s="22">
        <v>0</v>
      </c>
      <c r="I497" s="18">
        <f t="shared" si="79"/>
        <v>11.855203619909503</v>
      </c>
      <c r="J497" s="21">
        <f t="shared" si="80"/>
        <v>11.855203619909503</v>
      </c>
      <c r="K497" s="18">
        <v>0</v>
      </c>
      <c r="L497" s="18">
        <f t="shared" si="81"/>
        <v>5241</v>
      </c>
      <c r="M497" s="18">
        <v>5241</v>
      </c>
      <c r="N497" s="20">
        <v>260</v>
      </c>
      <c r="O497" s="22">
        <v>0</v>
      </c>
      <c r="P497" s="18">
        <f t="shared" si="82"/>
        <v>20.157692307692308</v>
      </c>
      <c r="Q497" s="21">
        <f t="shared" si="83"/>
        <v>20.157692307692308</v>
      </c>
      <c r="R497" s="22">
        <f t="shared" si="84"/>
        <v>0</v>
      </c>
      <c r="S497" s="22">
        <f t="shared" si="84"/>
        <v>7861</v>
      </c>
      <c r="T497" s="51">
        <f t="shared" si="84"/>
        <v>7861</v>
      </c>
      <c r="U497" s="53">
        <f t="shared" si="84"/>
        <v>481</v>
      </c>
      <c r="V497" s="18">
        <f t="shared" si="85"/>
        <v>0</v>
      </c>
      <c r="W497" s="21">
        <f t="shared" si="86"/>
        <v>16.343035343035343</v>
      </c>
      <c r="X497" s="44">
        <f t="shared" si="87"/>
        <v>16.343035343035343</v>
      </c>
    </row>
    <row r="498" spans="1:24">
      <c r="A498" s="17">
        <v>4213</v>
      </c>
      <c r="B498" s="3">
        <v>7</v>
      </c>
      <c r="C498" s="3" t="s">
        <v>504</v>
      </c>
      <c r="D498" s="22">
        <v>0</v>
      </c>
      <c r="E498" s="18">
        <f t="shared" si="78"/>
        <v>4518</v>
      </c>
      <c r="F498" s="21">
        <v>4518</v>
      </c>
      <c r="G498" s="18">
        <v>246</v>
      </c>
      <c r="H498" s="22">
        <v>0</v>
      </c>
      <c r="I498" s="18">
        <f t="shared" si="79"/>
        <v>18.365853658536587</v>
      </c>
      <c r="J498" s="21">
        <f t="shared" si="80"/>
        <v>18.365853658536587</v>
      </c>
      <c r="K498" s="18">
        <v>0</v>
      </c>
      <c r="L498" s="18">
        <f t="shared" si="81"/>
        <v>9036</v>
      </c>
      <c r="M498" s="18">
        <v>9036</v>
      </c>
      <c r="N498" s="20">
        <v>246</v>
      </c>
      <c r="O498" s="22">
        <v>0</v>
      </c>
      <c r="P498" s="18">
        <f t="shared" si="82"/>
        <v>36.731707317073173</v>
      </c>
      <c r="Q498" s="21">
        <f t="shared" si="83"/>
        <v>36.731707317073173</v>
      </c>
      <c r="R498" s="22">
        <f t="shared" si="84"/>
        <v>0</v>
      </c>
      <c r="S498" s="22">
        <f t="shared" si="84"/>
        <v>13554</v>
      </c>
      <c r="T498" s="51">
        <f t="shared" si="84"/>
        <v>13554</v>
      </c>
      <c r="U498" s="53">
        <f t="shared" si="84"/>
        <v>492</v>
      </c>
      <c r="V498" s="18">
        <f t="shared" si="85"/>
        <v>0</v>
      </c>
      <c r="W498" s="21">
        <f t="shared" si="86"/>
        <v>27.548780487804876</v>
      </c>
      <c r="X498" s="44">
        <f t="shared" si="87"/>
        <v>27.548780487804876</v>
      </c>
    </row>
    <row r="499" spans="1:24">
      <c r="A499" s="17">
        <v>4214</v>
      </c>
      <c r="B499" s="3">
        <v>7</v>
      </c>
      <c r="C499" s="3" t="s">
        <v>505</v>
      </c>
      <c r="D499" s="22">
        <v>0</v>
      </c>
      <c r="E499" s="18">
        <f t="shared" si="78"/>
        <v>1163</v>
      </c>
      <c r="F499" s="21">
        <v>1163</v>
      </c>
      <c r="G499" s="18">
        <v>0</v>
      </c>
      <c r="H499" s="22">
        <v>0</v>
      </c>
      <c r="I499" s="18" t="e">
        <f t="shared" si="79"/>
        <v>#DIV/0!</v>
      </c>
      <c r="J499" s="21" t="e">
        <f t="shared" si="80"/>
        <v>#DIV/0!</v>
      </c>
      <c r="K499" s="18">
        <v>0</v>
      </c>
      <c r="L499" s="18">
        <f t="shared" si="81"/>
        <v>2326</v>
      </c>
      <c r="M499" s="18">
        <v>2326</v>
      </c>
      <c r="N499" s="20">
        <v>0</v>
      </c>
      <c r="O499" s="22">
        <v>0</v>
      </c>
      <c r="P499" s="18" t="e">
        <f t="shared" si="82"/>
        <v>#DIV/0!</v>
      </c>
      <c r="Q499" s="21" t="e">
        <f t="shared" si="83"/>
        <v>#DIV/0!</v>
      </c>
      <c r="R499" s="22">
        <f t="shared" si="84"/>
        <v>0</v>
      </c>
      <c r="S499" s="22">
        <f t="shared" si="84"/>
        <v>3489</v>
      </c>
      <c r="T499" s="51">
        <f t="shared" si="84"/>
        <v>3489</v>
      </c>
      <c r="U499" s="53">
        <f t="shared" si="84"/>
        <v>0</v>
      </c>
      <c r="V499" s="18" t="e">
        <f t="shared" si="85"/>
        <v>#DIV/0!</v>
      </c>
      <c r="W499" s="21" t="e">
        <f t="shared" si="86"/>
        <v>#DIV/0!</v>
      </c>
      <c r="X499" s="44" t="e">
        <f t="shared" si="87"/>
        <v>#DIV/0!</v>
      </c>
    </row>
    <row r="500" spans="1:24">
      <c r="A500" s="17">
        <v>4215</v>
      </c>
      <c r="B500" s="3">
        <v>7</v>
      </c>
      <c r="C500" s="3" t="s">
        <v>506</v>
      </c>
      <c r="D500" s="22">
        <v>0</v>
      </c>
      <c r="E500" s="18">
        <f t="shared" si="78"/>
        <v>1432</v>
      </c>
      <c r="F500" s="21">
        <v>1432</v>
      </c>
      <c r="G500" s="18">
        <v>82</v>
      </c>
      <c r="H500" s="22">
        <v>0</v>
      </c>
      <c r="I500" s="18">
        <f t="shared" si="79"/>
        <v>17.463414634146343</v>
      </c>
      <c r="J500" s="21">
        <f t="shared" si="80"/>
        <v>17.463414634146343</v>
      </c>
      <c r="K500" s="18">
        <v>0</v>
      </c>
      <c r="L500" s="18">
        <f t="shared" si="81"/>
        <v>2863</v>
      </c>
      <c r="M500" s="18">
        <v>2863</v>
      </c>
      <c r="N500" s="20">
        <v>86</v>
      </c>
      <c r="O500" s="22">
        <v>0</v>
      </c>
      <c r="P500" s="18">
        <f t="shared" si="82"/>
        <v>33.290697674418603</v>
      </c>
      <c r="Q500" s="21">
        <f t="shared" si="83"/>
        <v>33.290697674418603</v>
      </c>
      <c r="R500" s="22">
        <f t="shared" si="84"/>
        <v>0</v>
      </c>
      <c r="S500" s="22">
        <f t="shared" si="84"/>
        <v>4295</v>
      </c>
      <c r="T500" s="51">
        <f t="shared" si="84"/>
        <v>4295</v>
      </c>
      <c r="U500" s="53">
        <f t="shared" si="84"/>
        <v>168</v>
      </c>
      <c r="V500" s="18">
        <f t="shared" si="85"/>
        <v>0</v>
      </c>
      <c r="W500" s="21">
        <f t="shared" si="86"/>
        <v>25.56547619047619</v>
      </c>
      <c r="X500" s="44">
        <f t="shared" si="87"/>
        <v>25.56547619047619</v>
      </c>
    </row>
    <row r="501" spans="1:24">
      <c r="A501" s="17">
        <v>4216</v>
      </c>
      <c r="B501" s="3">
        <v>7</v>
      </c>
      <c r="C501" s="3" t="s">
        <v>507</v>
      </c>
      <c r="D501" s="22">
        <v>0</v>
      </c>
      <c r="E501" s="18">
        <f t="shared" si="78"/>
        <v>1302</v>
      </c>
      <c r="F501" s="21">
        <v>1302</v>
      </c>
      <c r="G501" s="18">
        <v>0</v>
      </c>
      <c r="H501" s="22">
        <v>0</v>
      </c>
      <c r="I501" s="18" t="e">
        <f t="shared" si="79"/>
        <v>#DIV/0!</v>
      </c>
      <c r="J501" s="21" t="e">
        <f t="shared" si="80"/>
        <v>#DIV/0!</v>
      </c>
      <c r="K501" s="18">
        <v>0</v>
      </c>
      <c r="L501" s="18">
        <f t="shared" si="81"/>
        <v>2604</v>
      </c>
      <c r="M501" s="18">
        <v>2604</v>
      </c>
      <c r="N501" s="20">
        <v>0</v>
      </c>
      <c r="O501" s="22">
        <v>0</v>
      </c>
      <c r="P501" s="18" t="e">
        <f t="shared" si="82"/>
        <v>#DIV/0!</v>
      </c>
      <c r="Q501" s="21" t="e">
        <f t="shared" si="83"/>
        <v>#DIV/0!</v>
      </c>
      <c r="R501" s="22">
        <f t="shared" si="84"/>
        <v>0</v>
      </c>
      <c r="S501" s="22">
        <f t="shared" si="84"/>
        <v>3906</v>
      </c>
      <c r="T501" s="51">
        <f t="shared" si="84"/>
        <v>3906</v>
      </c>
      <c r="U501" s="53">
        <f t="shared" si="84"/>
        <v>0</v>
      </c>
      <c r="V501" s="18" t="e">
        <f t="shared" si="85"/>
        <v>#DIV/0!</v>
      </c>
      <c r="W501" s="21" t="e">
        <f t="shared" si="86"/>
        <v>#DIV/0!</v>
      </c>
      <c r="X501" s="44" t="e">
        <f t="shared" si="87"/>
        <v>#DIV/0!</v>
      </c>
    </row>
    <row r="502" spans="1:24">
      <c r="A502" s="17">
        <v>4217</v>
      </c>
      <c r="B502" s="3">
        <v>7</v>
      </c>
      <c r="C502" s="3" t="s">
        <v>508</v>
      </c>
      <c r="D502" s="22">
        <v>0</v>
      </c>
      <c r="E502" s="18">
        <f t="shared" si="78"/>
        <v>2780</v>
      </c>
      <c r="F502" s="21">
        <v>2780</v>
      </c>
      <c r="G502" s="18">
        <v>150</v>
      </c>
      <c r="H502" s="22">
        <v>0</v>
      </c>
      <c r="I502" s="18">
        <f t="shared" si="79"/>
        <v>18.533333333333335</v>
      </c>
      <c r="J502" s="21">
        <f t="shared" si="80"/>
        <v>18.533333333333335</v>
      </c>
      <c r="K502" s="18">
        <v>0</v>
      </c>
      <c r="L502" s="18">
        <f t="shared" si="81"/>
        <v>5561</v>
      </c>
      <c r="M502" s="18">
        <v>5561</v>
      </c>
      <c r="N502" s="20">
        <v>150</v>
      </c>
      <c r="O502" s="22">
        <v>0</v>
      </c>
      <c r="P502" s="18">
        <f t="shared" si="82"/>
        <v>37.073333333333331</v>
      </c>
      <c r="Q502" s="21">
        <f t="shared" si="83"/>
        <v>37.073333333333331</v>
      </c>
      <c r="R502" s="22">
        <f t="shared" si="84"/>
        <v>0</v>
      </c>
      <c r="S502" s="22">
        <f t="shared" si="84"/>
        <v>8341</v>
      </c>
      <c r="T502" s="51">
        <f t="shared" si="84"/>
        <v>8341</v>
      </c>
      <c r="U502" s="53">
        <f t="shared" si="84"/>
        <v>300</v>
      </c>
      <c r="V502" s="18">
        <f t="shared" si="85"/>
        <v>0</v>
      </c>
      <c r="W502" s="21">
        <f t="shared" si="86"/>
        <v>27.803333333333335</v>
      </c>
      <c r="X502" s="44">
        <f t="shared" si="87"/>
        <v>27.803333333333335</v>
      </c>
    </row>
    <row r="503" spans="1:24">
      <c r="A503" s="17">
        <v>4218</v>
      </c>
      <c r="B503" s="3">
        <v>7</v>
      </c>
      <c r="C503" s="3" t="s">
        <v>509</v>
      </c>
      <c r="D503" s="22">
        <v>0</v>
      </c>
      <c r="E503" s="18">
        <f t="shared" si="78"/>
        <v>5223</v>
      </c>
      <c r="F503" s="21">
        <v>5223</v>
      </c>
      <c r="G503" s="18">
        <v>300</v>
      </c>
      <c r="H503" s="22">
        <v>0</v>
      </c>
      <c r="I503" s="18">
        <f t="shared" si="79"/>
        <v>17.41</v>
      </c>
      <c r="J503" s="21">
        <f t="shared" si="80"/>
        <v>17.41</v>
      </c>
      <c r="K503" s="18">
        <v>0</v>
      </c>
      <c r="L503" s="18">
        <f t="shared" si="81"/>
        <v>10446</v>
      </c>
      <c r="M503" s="18">
        <v>10446</v>
      </c>
      <c r="N503" s="20">
        <v>306</v>
      </c>
      <c r="O503" s="22">
        <v>0</v>
      </c>
      <c r="P503" s="18">
        <f t="shared" si="82"/>
        <v>34.137254901960787</v>
      </c>
      <c r="Q503" s="21">
        <f t="shared" si="83"/>
        <v>34.137254901960787</v>
      </c>
      <c r="R503" s="22">
        <f t="shared" si="84"/>
        <v>0</v>
      </c>
      <c r="S503" s="22">
        <f t="shared" si="84"/>
        <v>15669</v>
      </c>
      <c r="T503" s="51">
        <f t="shared" si="84"/>
        <v>15669</v>
      </c>
      <c r="U503" s="53">
        <f t="shared" si="84"/>
        <v>606</v>
      </c>
      <c r="V503" s="18">
        <f t="shared" si="85"/>
        <v>0</v>
      </c>
      <c r="W503" s="21">
        <f t="shared" si="86"/>
        <v>25.856435643564357</v>
      </c>
      <c r="X503" s="44">
        <f t="shared" si="87"/>
        <v>25.856435643564357</v>
      </c>
    </row>
    <row r="504" spans="1:24">
      <c r="A504" s="17">
        <v>4219</v>
      </c>
      <c r="B504" s="3">
        <v>7</v>
      </c>
      <c r="C504" s="3" t="s">
        <v>510</v>
      </c>
      <c r="D504" s="22">
        <v>0</v>
      </c>
      <c r="E504" s="18">
        <f t="shared" si="78"/>
        <v>4556</v>
      </c>
      <c r="F504" s="21">
        <v>4556</v>
      </c>
      <c r="G504" s="18">
        <v>280</v>
      </c>
      <c r="H504" s="22">
        <v>0</v>
      </c>
      <c r="I504" s="18">
        <f t="shared" si="79"/>
        <v>16.271428571428572</v>
      </c>
      <c r="J504" s="21">
        <f t="shared" si="80"/>
        <v>16.271428571428572</v>
      </c>
      <c r="K504" s="18">
        <v>0</v>
      </c>
      <c r="L504" s="18">
        <f t="shared" si="81"/>
        <v>9113</v>
      </c>
      <c r="M504" s="18">
        <v>9113</v>
      </c>
      <c r="N504" s="20">
        <v>300</v>
      </c>
      <c r="O504" s="22">
        <v>0</v>
      </c>
      <c r="P504" s="18">
        <f t="shared" si="82"/>
        <v>30.376666666666665</v>
      </c>
      <c r="Q504" s="21">
        <f t="shared" si="83"/>
        <v>30.376666666666665</v>
      </c>
      <c r="R504" s="22">
        <f t="shared" si="84"/>
        <v>0</v>
      </c>
      <c r="S504" s="22">
        <f t="shared" si="84"/>
        <v>13669</v>
      </c>
      <c r="T504" s="51">
        <f t="shared" si="84"/>
        <v>13669</v>
      </c>
      <c r="U504" s="53">
        <f t="shared" si="84"/>
        <v>580</v>
      </c>
      <c r="V504" s="18">
        <f t="shared" si="85"/>
        <v>0</v>
      </c>
      <c r="W504" s="21">
        <f t="shared" si="86"/>
        <v>23.567241379310346</v>
      </c>
      <c r="X504" s="44">
        <f t="shared" si="87"/>
        <v>23.567241379310346</v>
      </c>
    </row>
    <row r="505" spans="1:24">
      <c r="A505" s="17">
        <v>4220</v>
      </c>
      <c r="B505" s="3">
        <v>7</v>
      </c>
      <c r="C505" s="3" t="s">
        <v>511</v>
      </c>
      <c r="D505" s="22">
        <v>0</v>
      </c>
      <c r="E505" s="18">
        <f t="shared" si="78"/>
        <v>1462</v>
      </c>
      <c r="F505" s="21">
        <v>1462</v>
      </c>
      <c r="G505" s="18">
        <v>154</v>
      </c>
      <c r="H505" s="22">
        <v>0</v>
      </c>
      <c r="I505" s="18">
        <f t="shared" si="79"/>
        <v>9.4935064935064943</v>
      </c>
      <c r="J505" s="21">
        <f t="shared" si="80"/>
        <v>9.4935064935064943</v>
      </c>
      <c r="K505" s="18">
        <v>0</v>
      </c>
      <c r="L505" s="18">
        <f t="shared" si="81"/>
        <v>2924</v>
      </c>
      <c r="M505" s="18">
        <v>2924</v>
      </c>
      <c r="N505" s="20">
        <v>154</v>
      </c>
      <c r="O505" s="22">
        <v>0</v>
      </c>
      <c r="P505" s="18">
        <f t="shared" si="82"/>
        <v>18.987012987012989</v>
      </c>
      <c r="Q505" s="21">
        <f t="shared" si="83"/>
        <v>18.987012987012989</v>
      </c>
      <c r="R505" s="22">
        <f t="shared" si="84"/>
        <v>0</v>
      </c>
      <c r="S505" s="22">
        <f t="shared" si="84"/>
        <v>4386</v>
      </c>
      <c r="T505" s="51">
        <f t="shared" si="84"/>
        <v>4386</v>
      </c>
      <c r="U505" s="53">
        <f t="shared" si="84"/>
        <v>308</v>
      </c>
      <c r="V505" s="18">
        <f t="shared" si="85"/>
        <v>0</v>
      </c>
      <c r="W505" s="21">
        <f t="shared" si="86"/>
        <v>14.24025974025974</v>
      </c>
      <c r="X505" s="44">
        <f t="shared" si="87"/>
        <v>14.24025974025974</v>
      </c>
    </row>
    <row r="506" spans="1:24">
      <c r="A506" s="17">
        <v>4221</v>
      </c>
      <c r="B506" s="3">
        <v>7</v>
      </c>
      <c r="C506" s="3" t="s">
        <v>512</v>
      </c>
      <c r="D506" s="22">
        <v>0</v>
      </c>
      <c r="E506" s="18">
        <f t="shared" si="78"/>
        <v>221</v>
      </c>
      <c r="F506" s="21">
        <v>221</v>
      </c>
      <c r="G506" s="18">
        <v>153</v>
      </c>
      <c r="H506" s="22">
        <v>0</v>
      </c>
      <c r="I506" s="18">
        <f t="shared" si="79"/>
        <v>1.4444444444444444</v>
      </c>
      <c r="J506" s="21">
        <f t="shared" si="80"/>
        <v>1.4444444444444444</v>
      </c>
      <c r="K506" s="18">
        <v>0</v>
      </c>
      <c r="L506" s="18">
        <f t="shared" si="81"/>
        <v>443</v>
      </c>
      <c r="M506" s="18">
        <v>443</v>
      </c>
      <c r="N506" s="20">
        <v>153</v>
      </c>
      <c r="O506" s="22">
        <v>0</v>
      </c>
      <c r="P506" s="18">
        <f t="shared" si="82"/>
        <v>2.8954248366013071</v>
      </c>
      <c r="Q506" s="21">
        <f t="shared" si="83"/>
        <v>2.8954248366013071</v>
      </c>
      <c r="R506" s="22">
        <f t="shared" si="84"/>
        <v>0</v>
      </c>
      <c r="S506" s="22">
        <f t="shared" si="84"/>
        <v>664</v>
      </c>
      <c r="T506" s="51">
        <f t="shared" si="84"/>
        <v>664</v>
      </c>
      <c r="U506" s="53">
        <f t="shared" si="84"/>
        <v>306</v>
      </c>
      <c r="V506" s="18">
        <f t="shared" si="85"/>
        <v>0</v>
      </c>
      <c r="W506" s="21">
        <f t="shared" si="86"/>
        <v>2.1699346405228757</v>
      </c>
      <c r="X506" s="44">
        <f t="shared" si="87"/>
        <v>2.1699346405228757</v>
      </c>
    </row>
    <row r="507" spans="1:24">
      <c r="A507" s="17">
        <v>4223</v>
      </c>
      <c r="B507" s="3">
        <v>7</v>
      </c>
      <c r="C507" s="3" t="s">
        <v>513</v>
      </c>
      <c r="D507" s="22">
        <v>0</v>
      </c>
      <c r="E507" s="18">
        <f t="shared" si="78"/>
        <v>3311</v>
      </c>
      <c r="F507" s="21">
        <v>3311</v>
      </c>
      <c r="G507" s="18">
        <v>210</v>
      </c>
      <c r="H507" s="22">
        <v>0</v>
      </c>
      <c r="I507" s="18">
        <f t="shared" si="79"/>
        <v>15.766666666666667</v>
      </c>
      <c r="J507" s="21">
        <f t="shared" si="80"/>
        <v>15.766666666666667</v>
      </c>
      <c r="K507" s="18">
        <v>0</v>
      </c>
      <c r="L507" s="18">
        <f t="shared" si="81"/>
        <v>6623</v>
      </c>
      <c r="M507" s="18">
        <v>6623</v>
      </c>
      <c r="N507" s="20">
        <v>210</v>
      </c>
      <c r="O507" s="22">
        <v>0</v>
      </c>
      <c r="P507" s="18">
        <f t="shared" si="82"/>
        <v>31.538095238095238</v>
      </c>
      <c r="Q507" s="21">
        <f t="shared" si="83"/>
        <v>31.538095238095238</v>
      </c>
      <c r="R507" s="22">
        <f t="shared" si="84"/>
        <v>0</v>
      </c>
      <c r="S507" s="22">
        <f t="shared" si="84"/>
        <v>9934</v>
      </c>
      <c r="T507" s="51">
        <f t="shared" si="84"/>
        <v>9934</v>
      </c>
      <c r="U507" s="53">
        <f t="shared" si="84"/>
        <v>420</v>
      </c>
      <c r="V507" s="18">
        <f t="shared" si="85"/>
        <v>0</v>
      </c>
      <c r="W507" s="21">
        <f t="shared" si="86"/>
        <v>23.652380952380952</v>
      </c>
      <c r="X507" s="44">
        <f t="shared" si="87"/>
        <v>23.652380952380952</v>
      </c>
    </row>
    <row r="508" spans="1:24">
      <c r="A508" s="17">
        <v>4224</v>
      </c>
      <c r="B508" s="3">
        <v>7</v>
      </c>
      <c r="C508" s="3" t="s">
        <v>514</v>
      </c>
      <c r="D508" s="22">
        <v>0</v>
      </c>
      <c r="E508" s="18">
        <f t="shared" si="78"/>
        <v>2333</v>
      </c>
      <c r="F508" s="21">
        <v>2333</v>
      </c>
      <c r="G508" s="18">
        <v>155</v>
      </c>
      <c r="H508" s="22">
        <v>0</v>
      </c>
      <c r="I508" s="18">
        <f t="shared" si="79"/>
        <v>15.051612903225806</v>
      </c>
      <c r="J508" s="21">
        <f t="shared" si="80"/>
        <v>15.051612903225806</v>
      </c>
      <c r="K508" s="18">
        <v>0</v>
      </c>
      <c r="L508" s="18">
        <f t="shared" si="81"/>
        <v>4666</v>
      </c>
      <c r="M508" s="18">
        <v>4666</v>
      </c>
      <c r="N508" s="20">
        <v>160</v>
      </c>
      <c r="O508" s="22">
        <v>0</v>
      </c>
      <c r="P508" s="18">
        <f t="shared" si="82"/>
        <v>29.162500000000001</v>
      </c>
      <c r="Q508" s="21">
        <f t="shared" si="83"/>
        <v>29.162500000000001</v>
      </c>
      <c r="R508" s="22">
        <f t="shared" si="84"/>
        <v>0</v>
      </c>
      <c r="S508" s="22">
        <f t="shared" si="84"/>
        <v>6999</v>
      </c>
      <c r="T508" s="51">
        <f t="shared" si="84"/>
        <v>6999</v>
      </c>
      <c r="U508" s="53">
        <f t="shared" si="84"/>
        <v>315</v>
      </c>
      <c r="V508" s="18">
        <f t="shared" si="85"/>
        <v>0</v>
      </c>
      <c r="W508" s="21">
        <f t="shared" si="86"/>
        <v>22.219047619047618</v>
      </c>
      <c r="X508" s="44">
        <f t="shared" si="87"/>
        <v>22.219047619047618</v>
      </c>
    </row>
    <row r="509" spans="1:24">
      <c r="A509" s="17">
        <v>4225</v>
      </c>
      <c r="B509" s="3">
        <v>7</v>
      </c>
      <c r="C509" s="3" t="s">
        <v>515</v>
      </c>
      <c r="D509" s="22">
        <v>0</v>
      </c>
      <c r="E509" s="18">
        <f t="shared" si="78"/>
        <v>2928</v>
      </c>
      <c r="F509" s="21">
        <v>2928</v>
      </c>
      <c r="G509" s="18">
        <v>315</v>
      </c>
      <c r="H509" s="22">
        <v>0</v>
      </c>
      <c r="I509" s="18">
        <f t="shared" si="79"/>
        <v>9.295238095238096</v>
      </c>
      <c r="J509" s="21">
        <f t="shared" si="80"/>
        <v>9.295238095238096</v>
      </c>
      <c r="K509" s="18">
        <v>0</v>
      </c>
      <c r="L509" s="18">
        <f t="shared" si="81"/>
        <v>5855</v>
      </c>
      <c r="M509" s="18">
        <v>5855</v>
      </c>
      <c r="N509" s="20">
        <v>340</v>
      </c>
      <c r="O509" s="22">
        <v>0</v>
      </c>
      <c r="P509" s="18">
        <f t="shared" si="82"/>
        <v>17.220588235294116</v>
      </c>
      <c r="Q509" s="21">
        <f t="shared" si="83"/>
        <v>17.220588235294116</v>
      </c>
      <c r="R509" s="22">
        <f t="shared" si="84"/>
        <v>0</v>
      </c>
      <c r="S509" s="22">
        <f t="shared" si="84"/>
        <v>8783</v>
      </c>
      <c r="T509" s="51">
        <f t="shared" si="84"/>
        <v>8783</v>
      </c>
      <c r="U509" s="53">
        <f t="shared" si="84"/>
        <v>655</v>
      </c>
      <c r="V509" s="18">
        <f t="shared" si="85"/>
        <v>0</v>
      </c>
      <c r="W509" s="21">
        <f t="shared" si="86"/>
        <v>13.409160305343512</v>
      </c>
      <c r="X509" s="44">
        <f t="shared" si="87"/>
        <v>13.409160305343512</v>
      </c>
    </row>
    <row r="510" spans="1:24">
      <c r="A510" s="17">
        <v>4226</v>
      </c>
      <c r="B510" s="3">
        <v>7</v>
      </c>
      <c r="C510" s="3" t="s">
        <v>516</v>
      </c>
      <c r="D510" s="22">
        <v>0</v>
      </c>
      <c r="E510" s="18">
        <f t="shared" si="78"/>
        <v>1707</v>
      </c>
      <c r="F510" s="21">
        <v>1707</v>
      </c>
      <c r="G510" s="18">
        <v>130</v>
      </c>
      <c r="H510" s="22">
        <v>0</v>
      </c>
      <c r="I510" s="18">
        <f t="shared" si="79"/>
        <v>13.13076923076923</v>
      </c>
      <c r="J510" s="21">
        <f t="shared" si="80"/>
        <v>13.13076923076923</v>
      </c>
      <c r="K510" s="18">
        <v>0</v>
      </c>
      <c r="L510" s="18">
        <f t="shared" si="81"/>
        <v>3415</v>
      </c>
      <c r="M510" s="18">
        <v>3415</v>
      </c>
      <c r="N510" s="20">
        <v>140</v>
      </c>
      <c r="O510" s="22">
        <v>0</v>
      </c>
      <c r="P510" s="18">
        <f t="shared" si="82"/>
        <v>24.392857142857142</v>
      </c>
      <c r="Q510" s="21">
        <f t="shared" si="83"/>
        <v>24.392857142857142</v>
      </c>
      <c r="R510" s="22">
        <f t="shared" si="84"/>
        <v>0</v>
      </c>
      <c r="S510" s="22">
        <f t="shared" si="84"/>
        <v>5122</v>
      </c>
      <c r="T510" s="51">
        <f t="shared" si="84"/>
        <v>5122</v>
      </c>
      <c r="U510" s="53">
        <f t="shared" si="84"/>
        <v>270</v>
      </c>
      <c r="V510" s="18">
        <f t="shared" si="85"/>
        <v>0</v>
      </c>
      <c r="W510" s="21">
        <f t="shared" si="86"/>
        <v>18.970370370370372</v>
      </c>
      <c r="X510" s="44">
        <f t="shared" si="87"/>
        <v>18.970370370370372</v>
      </c>
    </row>
    <row r="511" spans="1:24">
      <c r="A511" s="17">
        <v>4227</v>
      </c>
      <c r="B511" s="3">
        <v>7</v>
      </c>
      <c r="C511" s="3" t="s">
        <v>517</v>
      </c>
      <c r="D511" s="22">
        <v>0</v>
      </c>
      <c r="E511" s="18">
        <f t="shared" si="78"/>
        <v>4802</v>
      </c>
      <c r="F511" s="21">
        <v>4802</v>
      </c>
      <c r="G511" s="18">
        <v>255</v>
      </c>
      <c r="H511" s="22">
        <v>0</v>
      </c>
      <c r="I511" s="18">
        <f t="shared" si="79"/>
        <v>18.831372549019608</v>
      </c>
      <c r="J511" s="21">
        <f t="shared" si="80"/>
        <v>18.831372549019608</v>
      </c>
      <c r="K511" s="18">
        <v>0</v>
      </c>
      <c r="L511" s="18">
        <f t="shared" si="81"/>
        <v>9603</v>
      </c>
      <c r="M511" s="18">
        <v>9603</v>
      </c>
      <c r="N511" s="20">
        <v>260</v>
      </c>
      <c r="O511" s="22">
        <v>0</v>
      </c>
      <c r="P511" s="18">
        <f t="shared" si="82"/>
        <v>36.934615384615384</v>
      </c>
      <c r="Q511" s="21">
        <f t="shared" si="83"/>
        <v>36.934615384615384</v>
      </c>
      <c r="R511" s="22">
        <f t="shared" si="84"/>
        <v>0</v>
      </c>
      <c r="S511" s="22">
        <f t="shared" si="84"/>
        <v>14405</v>
      </c>
      <c r="T511" s="51">
        <f t="shared" si="84"/>
        <v>14405</v>
      </c>
      <c r="U511" s="53">
        <f t="shared" si="84"/>
        <v>515</v>
      </c>
      <c r="V511" s="18">
        <f t="shared" si="85"/>
        <v>0</v>
      </c>
      <c r="W511" s="21">
        <f t="shared" si="86"/>
        <v>27.970873786407768</v>
      </c>
      <c r="X511" s="44">
        <f t="shared" si="87"/>
        <v>27.970873786407768</v>
      </c>
    </row>
    <row r="512" spans="1:24">
      <c r="A512" s="17">
        <v>4228</v>
      </c>
      <c r="B512" s="3">
        <v>7</v>
      </c>
      <c r="C512" s="3" t="s">
        <v>518</v>
      </c>
      <c r="D512" s="22">
        <v>0</v>
      </c>
      <c r="E512" s="18">
        <f t="shared" si="78"/>
        <v>3824</v>
      </c>
      <c r="F512" s="21">
        <v>3824</v>
      </c>
      <c r="G512" s="18">
        <v>275</v>
      </c>
      <c r="H512" s="22">
        <v>0</v>
      </c>
      <c r="I512" s="18">
        <f t="shared" si="79"/>
        <v>13.905454545454546</v>
      </c>
      <c r="J512" s="21">
        <f t="shared" si="80"/>
        <v>13.905454545454546</v>
      </c>
      <c r="K512" s="18">
        <v>0</v>
      </c>
      <c r="L512" s="18">
        <f t="shared" si="81"/>
        <v>7648</v>
      </c>
      <c r="M512" s="18">
        <v>7648</v>
      </c>
      <c r="N512" s="20">
        <v>280</v>
      </c>
      <c r="O512" s="22">
        <v>0</v>
      </c>
      <c r="P512" s="18">
        <f t="shared" si="82"/>
        <v>27.314285714285713</v>
      </c>
      <c r="Q512" s="21">
        <f t="shared" si="83"/>
        <v>27.314285714285713</v>
      </c>
      <c r="R512" s="22">
        <f t="shared" si="84"/>
        <v>0</v>
      </c>
      <c r="S512" s="22">
        <f t="shared" si="84"/>
        <v>11472</v>
      </c>
      <c r="T512" s="51">
        <f t="shared" si="84"/>
        <v>11472</v>
      </c>
      <c r="U512" s="53">
        <f t="shared" si="84"/>
        <v>555</v>
      </c>
      <c r="V512" s="18">
        <f t="shared" si="85"/>
        <v>0</v>
      </c>
      <c r="W512" s="21">
        <f t="shared" si="86"/>
        <v>20.670270270270269</v>
      </c>
      <c r="X512" s="44">
        <f t="shared" si="87"/>
        <v>20.670270270270269</v>
      </c>
    </row>
    <row r="513" spans="1:24">
      <c r="A513" s="17">
        <v>4229</v>
      </c>
      <c r="B513" s="3">
        <v>7</v>
      </c>
      <c r="C513" s="3" t="s">
        <v>519</v>
      </c>
      <c r="D513" s="22">
        <v>0</v>
      </c>
      <c r="E513" s="18">
        <f t="shared" si="78"/>
        <v>1682</v>
      </c>
      <c r="F513" s="21">
        <v>1682</v>
      </c>
      <c r="G513" s="18">
        <v>155</v>
      </c>
      <c r="H513" s="22">
        <v>0</v>
      </c>
      <c r="I513" s="18">
        <f t="shared" si="79"/>
        <v>10.851612903225806</v>
      </c>
      <c r="J513" s="21">
        <f t="shared" si="80"/>
        <v>10.851612903225806</v>
      </c>
      <c r="K513" s="18">
        <v>0</v>
      </c>
      <c r="L513" s="18">
        <f t="shared" si="81"/>
        <v>3364</v>
      </c>
      <c r="M513" s="18">
        <v>3364</v>
      </c>
      <c r="N513" s="20">
        <v>165</v>
      </c>
      <c r="O513" s="22">
        <v>0</v>
      </c>
      <c r="P513" s="18">
        <f t="shared" si="82"/>
        <v>20.387878787878787</v>
      </c>
      <c r="Q513" s="21">
        <f t="shared" si="83"/>
        <v>20.387878787878787</v>
      </c>
      <c r="R513" s="22">
        <f t="shared" si="84"/>
        <v>0</v>
      </c>
      <c r="S513" s="22">
        <f t="shared" si="84"/>
        <v>5046</v>
      </c>
      <c r="T513" s="51">
        <f t="shared" si="84"/>
        <v>5046</v>
      </c>
      <c r="U513" s="53">
        <f t="shared" si="84"/>
        <v>320</v>
      </c>
      <c r="V513" s="18">
        <f t="shared" si="85"/>
        <v>0</v>
      </c>
      <c r="W513" s="21">
        <f t="shared" si="86"/>
        <v>15.768750000000001</v>
      </c>
      <c r="X513" s="44">
        <f t="shared" si="87"/>
        <v>15.768750000000001</v>
      </c>
    </row>
    <row r="514" spans="1:24">
      <c r="A514" s="17">
        <v>4230</v>
      </c>
      <c r="B514" s="3">
        <v>7</v>
      </c>
      <c r="C514" s="3" t="s">
        <v>520</v>
      </c>
      <c r="D514" s="22">
        <v>0</v>
      </c>
      <c r="E514" s="18">
        <f t="shared" si="78"/>
        <v>2778</v>
      </c>
      <c r="F514" s="21">
        <v>2778</v>
      </c>
      <c r="G514" s="18">
        <v>270</v>
      </c>
      <c r="H514" s="22">
        <v>0</v>
      </c>
      <c r="I514" s="18">
        <f t="shared" si="79"/>
        <v>10.28888888888889</v>
      </c>
      <c r="J514" s="21">
        <f t="shared" si="80"/>
        <v>10.28888888888889</v>
      </c>
      <c r="K514" s="18">
        <v>0</v>
      </c>
      <c r="L514" s="18">
        <f t="shared" si="81"/>
        <v>5555</v>
      </c>
      <c r="M514" s="18">
        <v>5555</v>
      </c>
      <c r="N514" s="20">
        <v>310</v>
      </c>
      <c r="O514" s="22">
        <v>0</v>
      </c>
      <c r="P514" s="18">
        <f t="shared" si="82"/>
        <v>17.919354838709676</v>
      </c>
      <c r="Q514" s="21">
        <f t="shared" si="83"/>
        <v>17.919354838709676</v>
      </c>
      <c r="R514" s="22">
        <f t="shared" si="84"/>
        <v>0</v>
      </c>
      <c r="S514" s="22">
        <f t="shared" si="84"/>
        <v>8333</v>
      </c>
      <c r="T514" s="51">
        <f t="shared" si="84"/>
        <v>8333</v>
      </c>
      <c r="U514" s="53">
        <f t="shared" si="84"/>
        <v>580</v>
      </c>
      <c r="V514" s="18">
        <f t="shared" si="85"/>
        <v>0</v>
      </c>
      <c r="W514" s="21">
        <f t="shared" si="86"/>
        <v>14.367241379310345</v>
      </c>
      <c r="X514" s="44">
        <f t="shared" si="87"/>
        <v>14.367241379310345</v>
      </c>
    </row>
    <row r="515" spans="1:24">
      <c r="A515" s="17">
        <v>4231</v>
      </c>
      <c r="B515" s="3">
        <v>7</v>
      </c>
      <c r="C515" s="3" t="s">
        <v>521</v>
      </c>
      <c r="D515" s="22">
        <v>0</v>
      </c>
      <c r="E515" s="18">
        <f t="shared" si="78"/>
        <v>6663</v>
      </c>
      <c r="F515" s="21">
        <v>6663</v>
      </c>
      <c r="G515" s="18">
        <v>433</v>
      </c>
      <c r="H515" s="22">
        <v>0</v>
      </c>
      <c r="I515" s="18">
        <f t="shared" si="79"/>
        <v>15.387990762124712</v>
      </c>
      <c r="J515" s="21">
        <f t="shared" si="80"/>
        <v>15.387990762124712</v>
      </c>
      <c r="K515" s="18">
        <v>0</v>
      </c>
      <c r="L515" s="18">
        <f t="shared" si="81"/>
        <v>13326</v>
      </c>
      <c r="M515" s="18">
        <v>13326</v>
      </c>
      <c r="N515" s="20">
        <v>448</v>
      </c>
      <c r="O515" s="22">
        <v>0</v>
      </c>
      <c r="P515" s="18">
        <f t="shared" si="82"/>
        <v>29.745535714285715</v>
      </c>
      <c r="Q515" s="21">
        <f t="shared" si="83"/>
        <v>29.745535714285715</v>
      </c>
      <c r="R515" s="22">
        <f t="shared" si="84"/>
        <v>0</v>
      </c>
      <c r="S515" s="22">
        <f t="shared" si="84"/>
        <v>19989</v>
      </c>
      <c r="T515" s="51">
        <f t="shared" si="84"/>
        <v>19989</v>
      </c>
      <c r="U515" s="53">
        <f t="shared" si="84"/>
        <v>881</v>
      </c>
      <c r="V515" s="18">
        <f t="shared" si="85"/>
        <v>0</v>
      </c>
      <c r="W515" s="21">
        <f t="shared" si="86"/>
        <v>22.68898978433598</v>
      </c>
      <c r="X515" s="44">
        <f t="shared" si="87"/>
        <v>22.68898978433598</v>
      </c>
    </row>
    <row r="516" spans="1:24">
      <c r="A516" s="17">
        <v>4232</v>
      </c>
      <c r="B516" s="3">
        <v>7</v>
      </c>
      <c r="C516" s="3" t="s">
        <v>522</v>
      </c>
      <c r="D516" s="22">
        <v>0</v>
      </c>
      <c r="E516" s="18">
        <f t="shared" si="78"/>
        <v>291</v>
      </c>
      <c r="F516" s="21">
        <v>291</v>
      </c>
      <c r="G516" s="18">
        <v>111</v>
      </c>
      <c r="H516" s="22">
        <v>0</v>
      </c>
      <c r="I516" s="18">
        <f t="shared" si="79"/>
        <v>2.6216216216216215</v>
      </c>
      <c r="J516" s="21">
        <f t="shared" si="80"/>
        <v>2.6216216216216215</v>
      </c>
      <c r="K516" s="18">
        <v>0</v>
      </c>
      <c r="L516" s="18">
        <f t="shared" si="81"/>
        <v>581</v>
      </c>
      <c r="M516" s="18">
        <v>581</v>
      </c>
      <c r="N516" s="20">
        <v>111</v>
      </c>
      <c r="O516" s="22">
        <v>0</v>
      </c>
      <c r="P516" s="18">
        <f t="shared" si="82"/>
        <v>5.2342342342342345</v>
      </c>
      <c r="Q516" s="21">
        <f t="shared" si="83"/>
        <v>5.2342342342342345</v>
      </c>
      <c r="R516" s="22">
        <f t="shared" si="84"/>
        <v>0</v>
      </c>
      <c r="S516" s="22">
        <f t="shared" si="84"/>
        <v>872</v>
      </c>
      <c r="T516" s="51">
        <f t="shared" si="84"/>
        <v>872</v>
      </c>
      <c r="U516" s="53">
        <f t="shared" si="84"/>
        <v>222</v>
      </c>
      <c r="V516" s="18">
        <f t="shared" si="85"/>
        <v>0</v>
      </c>
      <c r="W516" s="21">
        <f t="shared" si="86"/>
        <v>3.9279279279279278</v>
      </c>
      <c r="X516" s="44">
        <f t="shared" si="87"/>
        <v>3.9279279279279278</v>
      </c>
    </row>
    <row r="517" spans="1:24">
      <c r="A517" s="17">
        <v>4233</v>
      </c>
      <c r="B517" s="3">
        <v>7</v>
      </c>
      <c r="C517" s="3" t="s">
        <v>523</v>
      </c>
      <c r="D517" s="22">
        <v>0</v>
      </c>
      <c r="E517" s="18">
        <f t="shared" si="78"/>
        <v>1509</v>
      </c>
      <c r="F517" s="21">
        <v>1509</v>
      </c>
      <c r="G517" s="18">
        <v>140</v>
      </c>
      <c r="H517" s="22">
        <v>0</v>
      </c>
      <c r="I517" s="18">
        <f t="shared" si="79"/>
        <v>10.778571428571428</v>
      </c>
      <c r="J517" s="21">
        <f t="shared" si="80"/>
        <v>10.778571428571428</v>
      </c>
      <c r="K517" s="18">
        <v>0</v>
      </c>
      <c r="L517" s="18">
        <f t="shared" si="81"/>
        <v>3018</v>
      </c>
      <c r="M517" s="18">
        <v>3018</v>
      </c>
      <c r="N517" s="20">
        <v>135</v>
      </c>
      <c r="O517" s="22">
        <v>0</v>
      </c>
      <c r="P517" s="18">
        <f t="shared" si="82"/>
        <v>22.355555555555554</v>
      </c>
      <c r="Q517" s="21">
        <f t="shared" si="83"/>
        <v>22.355555555555554</v>
      </c>
      <c r="R517" s="22">
        <f t="shared" si="84"/>
        <v>0</v>
      </c>
      <c r="S517" s="22">
        <f t="shared" si="84"/>
        <v>4527</v>
      </c>
      <c r="T517" s="51">
        <f t="shared" si="84"/>
        <v>4527</v>
      </c>
      <c r="U517" s="53">
        <f t="shared" si="84"/>
        <v>275</v>
      </c>
      <c r="V517" s="18">
        <f t="shared" si="85"/>
        <v>0</v>
      </c>
      <c r="W517" s="21">
        <f t="shared" si="86"/>
        <v>16.461818181818181</v>
      </c>
      <c r="X517" s="44">
        <f t="shared" si="87"/>
        <v>16.461818181818181</v>
      </c>
    </row>
    <row r="518" spans="1:24">
      <c r="A518" s="17">
        <v>4234</v>
      </c>
      <c r="B518" s="3">
        <v>7</v>
      </c>
      <c r="C518" s="3" t="s">
        <v>524</v>
      </c>
      <c r="D518" s="22">
        <v>0</v>
      </c>
      <c r="E518" s="18">
        <f t="shared" si="78"/>
        <v>326</v>
      </c>
      <c r="F518" s="21">
        <v>326</v>
      </c>
      <c r="G518" s="18">
        <v>0</v>
      </c>
      <c r="H518" s="22">
        <v>0</v>
      </c>
      <c r="I518" s="18" t="e">
        <f t="shared" si="79"/>
        <v>#DIV/0!</v>
      </c>
      <c r="J518" s="21" t="e">
        <f t="shared" si="80"/>
        <v>#DIV/0!</v>
      </c>
      <c r="K518" s="18">
        <v>0</v>
      </c>
      <c r="L518" s="18">
        <f t="shared" si="81"/>
        <v>652</v>
      </c>
      <c r="M518" s="18">
        <v>652</v>
      </c>
      <c r="N518" s="20">
        <v>0</v>
      </c>
      <c r="O518" s="22">
        <v>0</v>
      </c>
      <c r="P518" s="18" t="e">
        <f t="shared" si="82"/>
        <v>#DIV/0!</v>
      </c>
      <c r="Q518" s="21" t="e">
        <f t="shared" si="83"/>
        <v>#DIV/0!</v>
      </c>
      <c r="R518" s="22">
        <f t="shared" si="84"/>
        <v>0</v>
      </c>
      <c r="S518" s="22">
        <f t="shared" si="84"/>
        <v>978</v>
      </c>
      <c r="T518" s="51">
        <f t="shared" si="84"/>
        <v>978</v>
      </c>
      <c r="U518" s="53">
        <f t="shared" si="84"/>
        <v>0</v>
      </c>
      <c r="V518" s="18" t="e">
        <f t="shared" si="85"/>
        <v>#DIV/0!</v>
      </c>
      <c r="W518" s="21" t="e">
        <f t="shared" si="86"/>
        <v>#DIV/0!</v>
      </c>
      <c r="X518" s="44" t="e">
        <f t="shared" si="87"/>
        <v>#DIV/0!</v>
      </c>
    </row>
    <row r="519" spans="1:24">
      <c r="A519" s="17">
        <v>4235</v>
      </c>
      <c r="B519" s="3">
        <v>7</v>
      </c>
      <c r="C519" s="3" t="s">
        <v>525</v>
      </c>
      <c r="D519" s="22">
        <v>0</v>
      </c>
      <c r="E519" s="18">
        <f t="shared" si="78"/>
        <v>1656</v>
      </c>
      <c r="F519" s="21">
        <v>1656</v>
      </c>
      <c r="G519" s="18">
        <v>155</v>
      </c>
      <c r="H519" s="22">
        <v>0</v>
      </c>
      <c r="I519" s="18">
        <f t="shared" si="79"/>
        <v>10.683870967741935</v>
      </c>
      <c r="J519" s="21">
        <f t="shared" si="80"/>
        <v>10.683870967741935</v>
      </c>
      <c r="K519" s="18">
        <v>0</v>
      </c>
      <c r="L519" s="18">
        <f t="shared" si="81"/>
        <v>3313</v>
      </c>
      <c r="M519" s="18">
        <v>3313</v>
      </c>
      <c r="N519" s="20">
        <v>145</v>
      </c>
      <c r="O519" s="22">
        <v>0</v>
      </c>
      <c r="P519" s="18">
        <f t="shared" si="82"/>
        <v>22.848275862068967</v>
      </c>
      <c r="Q519" s="21">
        <f t="shared" si="83"/>
        <v>22.848275862068967</v>
      </c>
      <c r="R519" s="22">
        <f t="shared" si="84"/>
        <v>0</v>
      </c>
      <c r="S519" s="22">
        <f t="shared" si="84"/>
        <v>4969</v>
      </c>
      <c r="T519" s="51">
        <f t="shared" si="84"/>
        <v>4969</v>
      </c>
      <c r="U519" s="53">
        <f t="shared" si="84"/>
        <v>300</v>
      </c>
      <c r="V519" s="18">
        <f t="shared" si="85"/>
        <v>0</v>
      </c>
      <c r="W519" s="21">
        <f t="shared" si="86"/>
        <v>16.563333333333333</v>
      </c>
      <c r="X519" s="44">
        <f t="shared" si="87"/>
        <v>16.563333333333333</v>
      </c>
    </row>
    <row r="520" spans="1:24">
      <c r="A520" s="17">
        <v>4237</v>
      </c>
      <c r="B520" s="3">
        <v>7</v>
      </c>
      <c r="C520" s="3" t="s">
        <v>526</v>
      </c>
      <c r="D520" s="22">
        <v>0</v>
      </c>
      <c r="E520" s="18">
        <f t="shared" si="78"/>
        <v>2677</v>
      </c>
      <c r="F520" s="21">
        <v>2677</v>
      </c>
      <c r="G520" s="18">
        <v>140</v>
      </c>
      <c r="H520" s="22">
        <v>0</v>
      </c>
      <c r="I520" s="18">
        <f t="shared" si="79"/>
        <v>19.12142857142857</v>
      </c>
      <c r="J520" s="21">
        <f t="shared" si="80"/>
        <v>19.12142857142857</v>
      </c>
      <c r="K520" s="18">
        <v>0</v>
      </c>
      <c r="L520" s="18">
        <f t="shared" si="81"/>
        <v>5355</v>
      </c>
      <c r="M520" s="18">
        <v>5355</v>
      </c>
      <c r="N520" s="20">
        <v>140</v>
      </c>
      <c r="O520" s="22">
        <v>0</v>
      </c>
      <c r="P520" s="18">
        <f t="shared" si="82"/>
        <v>38.25</v>
      </c>
      <c r="Q520" s="21">
        <f t="shared" si="83"/>
        <v>38.25</v>
      </c>
      <c r="R520" s="22">
        <f t="shared" si="84"/>
        <v>0</v>
      </c>
      <c r="S520" s="22">
        <f t="shared" si="84"/>
        <v>8032</v>
      </c>
      <c r="T520" s="51">
        <f t="shared" si="84"/>
        <v>8032</v>
      </c>
      <c r="U520" s="53">
        <f t="shared" si="84"/>
        <v>280</v>
      </c>
      <c r="V520" s="18">
        <f t="shared" si="85"/>
        <v>0</v>
      </c>
      <c r="W520" s="21">
        <f t="shared" si="86"/>
        <v>28.685714285714287</v>
      </c>
      <c r="X520" s="44">
        <f t="shared" si="87"/>
        <v>28.685714285714287</v>
      </c>
    </row>
    <row r="521" spans="1:24">
      <c r="A521" s="17">
        <v>4238</v>
      </c>
      <c r="B521" s="3">
        <v>7</v>
      </c>
      <c r="C521" s="3" t="s">
        <v>527</v>
      </c>
      <c r="D521" s="22">
        <v>0</v>
      </c>
      <c r="E521" s="18">
        <f t="shared" si="78"/>
        <v>2070</v>
      </c>
      <c r="F521" s="21">
        <v>2070</v>
      </c>
      <c r="G521" s="18">
        <v>85</v>
      </c>
      <c r="H521" s="22">
        <v>0</v>
      </c>
      <c r="I521" s="18">
        <f t="shared" si="79"/>
        <v>24.352941176470587</v>
      </c>
      <c r="J521" s="21">
        <f t="shared" si="80"/>
        <v>24.352941176470587</v>
      </c>
      <c r="K521" s="18">
        <v>0</v>
      </c>
      <c r="L521" s="18">
        <f t="shared" si="81"/>
        <v>4140</v>
      </c>
      <c r="M521" s="18">
        <v>4140</v>
      </c>
      <c r="N521" s="20">
        <v>90</v>
      </c>
      <c r="O521" s="22">
        <v>0</v>
      </c>
      <c r="P521" s="18">
        <f t="shared" si="82"/>
        <v>46</v>
      </c>
      <c r="Q521" s="21">
        <f t="shared" si="83"/>
        <v>46</v>
      </c>
      <c r="R521" s="22">
        <f t="shared" si="84"/>
        <v>0</v>
      </c>
      <c r="S521" s="22">
        <f t="shared" si="84"/>
        <v>6210</v>
      </c>
      <c r="T521" s="51">
        <f t="shared" si="84"/>
        <v>6210</v>
      </c>
      <c r="U521" s="53">
        <f t="shared" si="84"/>
        <v>175</v>
      </c>
      <c r="V521" s="18">
        <f t="shared" si="85"/>
        <v>0</v>
      </c>
      <c r="W521" s="21">
        <f t="shared" si="86"/>
        <v>35.485714285714288</v>
      </c>
      <c r="X521" s="44">
        <f t="shared" si="87"/>
        <v>35.485714285714288</v>
      </c>
    </row>
    <row r="522" spans="1:24">
      <c r="A522" s="17">
        <v>4239</v>
      </c>
      <c r="B522" s="3">
        <v>7</v>
      </c>
      <c r="C522" s="3" t="s">
        <v>528</v>
      </c>
      <c r="D522" s="22">
        <v>0</v>
      </c>
      <c r="E522" s="18">
        <f t="shared" si="78"/>
        <v>2871</v>
      </c>
      <c r="F522" s="21">
        <v>2871</v>
      </c>
      <c r="G522" s="18">
        <v>190</v>
      </c>
      <c r="H522" s="22">
        <v>0</v>
      </c>
      <c r="I522" s="18">
        <f t="shared" si="79"/>
        <v>15.110526315789473</v>
      </c>
      <c r="J522" s="21">
        <f t="shared" si="80"/>
        <v>15.110526315789473</v>
      </c>
      <c r="K522" s="18">
        <v>0</v>
      </c>
      <c r="L522" s="18">
        <f t="shared" si="81"/>
        <v>5743</v>
      </c>
      <c r="M522" s="18">
        <v>5743</v>
      </c>
      <c r="N522" s="20">
        <v>200</v>
      </c>
      <c r="O522" s="22">
        <v>0</v>
      </c>
      <c r="P522" s="18">
        <f t="shared" si="82"/>
        <v>28.715</v>
      </c>
      <c r="Q522" s="21">
        <f t="shared" si="83"/>
        <v>28.715</v>
      </c>
      <c r="R522" s="22">
        <f t="shared" si="84"/>
        <v>0</v>
      </c>
      <c r="S522" s="22">
        <f t="shared" si="84"/>
        <v>8614</v>
      </c>
      <c r="T522" s="51">
        <f t="shared" si="84"/>
        <v>8614</v>
      </c>
      <c r="U522" s="53">
        <f t="shared" ref="U522" si="88">G522+N522</f>
        <v>390</v>
      </c>
      <c r="V522" s="18">
        <f t="shared" si="85"/>
        <v>0</v>
      </c>
      <c r="W522" s="21">
        <f t="shared" si="86"/>
        <v>22.087179487179487</v>
      </c>
      <c r="X522" s="44">
        <f t="shared" si="87"/>
        <v>22.087179487179487</v>
      </c>
    </row>
    <row r="523" spans="1:24">
      <c r="A523" s="17">
        <v>4240</v>
      </c>
      <c r="B523" s="3">
        <v>7</v>
      </c>
      <c r="C523" s="3" t="s">
        <v>529</v>
      </c>
      <c r="D523" s="22">
        <v>0</v>
      </c>
      <c r="E523" s="18">
        <f t="shared" ref="E523:E530" si="89">F523</f>
        <v>0</v>
      </c>
      <c r="F523" s="21">
        <v>0</v>
      </c>
      <c r="G523" s="18">
        <v>105</v>
      </c>
      <c r="H523" s="22">
        <v>0</v>
      </c>
      <c r="I523" s="18">
        <f t="shared" ref="I523:I530" si="90">F523/G523</f>
        <v>0</v>
      </c>
      <c r="J523" s="21">
        <f t="shared" ref="J523:J530" si="91">F523/G523</f>
        <v>0</v>
      </c>
      <c r="K523" s="18">
        <v>0</v>
      </c>
      <c r="L523" s="18">
        <f t="shared" ref="L523:L530" si="92">M523</f>
        <v>0</v>
      </c>
      <c r="M523" s="18">
        <v>0</v>
      </c>
      <c r="N523" s="20">
        <v>105</v>
      </c>
      <c r="O523" s="22">
        <v>0</v>
      </c>
      <c r="P523" s="18">
        <f t="shared" ref="P523:P530" si="93">M523/N523</f>
        <v>0</v>
      </c>
      <c r="Q523" s="21">
        <f t="shared" ref="Q523:Q530" si="94">M523/N523</f>
        <v>0</v>
      </c>
      <c r="R523" s="22">
        <f t="shared" ref="R523:U530" si="95">D523+K523</f>
        <v>0</v>
      </c>
      <c r="S523" s="22">
        <f t="shared" si="95"/>
        <v>0</v>
      </c>
      <c r="T523" s="51">
        <f t="shared" si="95"/>
        <v>0</v>
      </c>
      <c r="U523" s="53">
        <f t="shared" si="95"/>
        <v>210</v>
      </c>
      <c r="V523" s="18">
        <f t="shared" ref="V523:V530" si="96">R523/U523</f>
        <v>0</v>
      </c>
      <c r="W523" s="21">
        <f t="shared" ref="W523:W530" si="97">S523/U523</f>
        <v>0</v>
      </c>
      <c r="X523" s="44">
        <f t="shared" ref="X523:X530" si="98">T523/U523</f>
        <v>0</v>
      </c>
    </row>
    <row r="524" spans="1:24">
      <c r="A524" s="17">
        <v>4243</v>
      </c>
      <c r="B524" s="3">
        <v>7</v>
      </c>
      <c r="C524" s="3" t="s">
        <v>530</v>
      </c>
      <c r="D524" s="22">
        <v>0</v>
      </c>
      <c r="E524" s="18">
        <f t="shared" si="89"/>
        <v>0</v>
      </c>
      <c r="F524" s="21">
        <v>0</v>
      </c>
      <c r="G524" s="18">
        <v>141</v>
      </c>
      <c r="H524" s="22">
        <v>0</v>
      </c>
      <c r="I524" s="18">
        <f t="shared" si="90"/>
        <v>0</v>
      </c>
      <c r="J524" s="21">
        <f t="shared" si="91"/>
        <v>0</v>
      </c>
      <c r="K524" s="18">
        <v>0</v>
      </c>
      <c r="L524" s="18">
        <f t="shared" si="92"/>
        <v>0</v>
      </c>
      <c r="M524" s="18">
        <v>0</v>
      </c>
      <c r="N524" s="20">
        <v>141</v>
      </c>
      <c r="O524" s="22">
        <v>0</v>
      </c>
      <c r="P524" s="18">
        <f t="shared" si="93"/>
        <v>0</v>
      </c>
      <c r="Q524" s="21">
        <f t="shared" si="94"/>
        <v>0</v>
      </c>
      <c r="R524" s="22">
        <f t="shared" si="95"/>
        <v>0</v>
      </c>
      <c r="S524" s="22">
        <f t="shared" si="95"/>
        <v>0</v>
      </c>
      <c r="T524" s="51">
        <f t="shared" si="95"/>
        <v>0</v>
      </c>
      <c r="U524" s="53">
        <f t="shared" si="95"/>
        <v>282</v>
      </c>
      <c r="V524" s="18">
        <f t="shared" si="96"/>
        <v>0</v>
      </c>
      <c r="W524" s="21">
        <f t="shared" si="97"/>
        <v>0</v>
      </c>
      <c r="X524" s="44">
        <f t="shared" si="98"/>
        <v>0</v>
      </c>
    </row>
    <row r="525" spans="1:24">
      <c r="A525" s="17">
        <v>4248</v>
      </c>
      <c r="B525" s="3">
        <v>7</v>
      </c>
      <c r="C525" s="3" t="s">
        <v>531</v>
      </c>
      <c r="D525" s="22">
        <v>0</v>
      </c>
      <c r="E525" s="18">
        <f t="shared" si="89"/>
        <v>0</v>
      </c>
      <c r="F525" s="21">
        <v>0</v>
      </c>
      <c r="G525" s="18">
        <v>240</v>
      </c>
      <c r="H525" s="22">
        <v>0</v>
      </c>
      <c r="I525" s="18">
        <f t="shared" si="90"/>
        <v>0</v>
      </c>
      <c r="J525" s="21">
        <f t="shared" si="91"/>
        <v>0</v>
      </c>
      <c r="K525" s="18">
        <v>0</v>
      </c>
      <c r="L525" s="18">
        <f t="shared" si="92"/>
        <v>0</v>
      </c>
      <c r="M525" s="18">
        <v>0</v>
      </c>
      <c r="N525" s="20">
        <v>240</v>
      </c>
      <c r="O525" s="22">
        <v>0</v>
      </c>
      <c r="P525" s="18">
        <f t="shared" si="93"/>
        <v>0</v>
      </c>
      <c r="Q525" s="21">
        <f t="shared" si="94"/>
        <v>0</v>
      </c>
      <c r="R525" s="22">
        <f t="shared" si="95"/>
        <v>0</v>
      </c>
      <c r="S525" s="22">
        <f t="shared" si="95"/>
        <v>0</v>
      </c>
      <c r="T525" s="51">
        <f t="shared" si="95"/>
        <v>0</v>
      </c>
      <c r="U525" s="53">
        <f t="shared" si="95"/>
        <v>480</v>
      </c>
      <c r="V525" s="18">
        <f t="shared" si="96"/>
        <v>0</v>
      </c>
      <c r="W525" s="21">
        <f t="shared" si="97"/>
        <v>0</v>
      </c>
      <c r="X525" s="44">
        <f t="shared" si="98"/>
        <v>0</v>
      </c>
    </row>
    <row r="526" spans="1:24">
      <c r="A526" s="17">
        <v>4249</v>
      </c>
      <c r="B526" s="3">
        <v>7</v>
      </c>
      <c r="C526" s="3" t="s">
        <v>532</v>
      </c>
      <c r="D526" s="22">
        <v>0</v>
      </c>
      <c r="E526" s="18">
        <f t="shared" si="89"/>
        <v>98</v>
      </c>
      <c r="F526" s="21">
        <v>98</v>
      </c>
      <c r="G526" s="18">
        <v>78</v>
      </c>
      <c r="H526" s="22">
        <v>0</v>
      </c>
      <c r="I526" s="18">
        <f t="shared" si="90"/>
        <v>1.2564102564102564</v>
      </c>
      <c r="J526" s="21">
        <f t="shared" si="91"/>
        <v>1.2564102564102564</v>
      </c>
      <c r="K526" s="18">
        <v>0</v>
      </c>
      <c r="L526" s="18">
        <f t="shared" si="92"/>
        <v>197</v>
      </c>
      <c r="M526" s="18">
        <v>197</v>
      </c>
      <c r="N526" s="20">
        <v>78</v>
      </c>
      <c r="O526" s="22">
        <v>0</v>
      </c>
      <c r="P526" s="18">
        <f t="shared" si="93"/>
        <v>2.5256410256410255</v>
      </c>
      <c r="Q526" s="21">
        <f t="shared" si="94"/>
        <v>2.5256410256410255</v>
      </c>
      <c r="R526" s="22">
        <f t="shared" si="95"/>
        <v>0</v>
      </c>
      <c r="S526" s="22">
        <f t="shared" si="95"/>
        <v>295</v>
      </c>
      <c r="T526" s="51">
        <f t="shared" si="95"/>
        <v>295</v>
      </c>
      <c r="U526" s="53">
        <f t="shared" si="95"/>
        <v>156</v>
      </c>
      <c r="V526" s="18">
        <f t="shared" si="96"/>
        <v>0</v>
      </c>
      <c r="W526" s="21">
        <f t="shared" si="97"/>
        <v>1.891025641025641</v>
      </c>
      <c r="X526" s="44">
        <f t="shared" si="98"/>
        <v>1.891025641025641</v>
      </c>
    </row>
    <row r="527" spans="1:24">
      <c r="A527" s="17">
        <v>4250</v>
      </c>
      <c r="B527" s="3">
        <v>7</v>
      </c>
      <c r="C527" s="3" t="s">
        <v>533</v>
      </c>
      <c r="D527" s="22">
        <v>0</v>
      </c>
      <c r="E527" s="18">
        <f t="shared" si="89"/>
        <v>0</v>
      </c>
      <c r="F527" s="21">
        <v>0</v>
      </c>
      <c r="G527" s="18">
        <v>385</v>
      </c>
      <c r="H527" s="22">
        <v>0</v>
      </c>
      <c r="I527" s="18">
        <f t="shared" si="90"/>
        <v>0</v>
      </c>
      <c r="J527" s="21">
        <f t="shared" si="91"/>
        <v>0</v>
      </c>
      <c r="K527" s="18">
        <v>0</v>
      </c>
      <c r="L527" s="18">
        <f t="shared" si="92"/>
        <v>0</v>
      </c>
      <c r="M527" s="18">
        <v>0</v>
      </c>
      <c r="N527" s="20">
        <v>385</v>
      </c>
      <c r="O527" s="22">
        <v>0</v>
      </c>
      <c r="P527" s="18">
        <f t="shared" si="93"/>
        <v>0</v>
      </c>
      <c r="Q527" s="21">
        <f t="shared" si="94"/>
        <v>0</v>
      </c>
      <c r="R527" s="22">
        <f t="shared" si="95"/>
        <v>0</v>
      </c>
      <c r="S527" s="22">
        <f t="shared" si="95"/>
        <v>0</v>
      </c>
      <c r="T527" s="51">
        <f t="shared" si="95"/>
        <v>0</v>
      </c>
      <c r="U527" s="53">
        <f t="shared" si="95"/>
        <v>770</v>
      </c>
      <c r="V527" s="18">
        <f t="shared" si="96"/>
        <v>0</v>
      </c>
      <c r="W527" s="21">
        <f t="shared" si="97"/>
        <v>0</v>
      </c>
      <c r="X527" s="44">
        <f t="shared" si="98"/>
        <v>0</v>
      </c>
    </row>
    <row r="528" spans="1:24">
      <c r="A528" s="17">
        <v>4998</v>
      </c>
      <c r="B528" s="3">
        <v>8</v>
      </c>
      <c r="C528" s="3" t="s">
        <v>534</v>
      </c>
      <c r="D528" s="22">
        <v>0</v>
      </c>
      <c r="E528" s="18">
        <f t="shared" si="89"/>
        <v>0</v>
      </c>
      <c r="F528" s="21">
        <v>0</v>
      </c>
      <c r="G528" s="18">
        <v>226</v>
      </c>
      <c r="H528" s="22">
        <v>0</v>
      </c>
      <c r="I528" s="18">
        <f t="shared" si="90"/>
        <v>0</v>
      </c>
      <c r="J528" s="21">
        <f t="shared" si="91"/>
        <v>0</v>
      </c>
      <c r="K528" s="18">
        <v>0</v>
      </c>
      <c r="L528" s="18">
        <f t="shared" si="92"/>
        <v>0</v>
      </c>
      <c r="M528" s="18">
        <v>0</v>
      </c>
      <c r="N528" s="20">
        <v>197</v>
      </c>
      <c r="O528" s="22">
        <v>0</v>
      </c>
      <c r="P528" s="18">
        <f t="shared" si="93"/>
        <v>0</v>
      </c>
      <c r="Q528" s="21">
        <f t="shared" si="94"/>
        <v>0</v>
      </c>
      <c r="R528" s="22">
        <f t="shared" si="95"/>
        <v>0</v>
      </c>
      <c r="S528" s="22">
        <f t="shared" si="95"/>
        <v>0</v>
      </c>
      <c r="T528" s="51">
        <f t="shared" si="95"/>
        <v>0</v>
      </c>
      <c r="U528" s="53">
        <f t="shared" si="95"/>
        <v>423</v>
      </c>
      <c r="V528" s="18">
        <f t="shared" si="96"/>
        <v>0</v>
      </c>
      <c r="W528" s="21">
        <f t="shared" si="97"/>
        <v>0</v>
      </c>
      <c r="X528" s="44">
        <f t="shared" si="98"/>
        <v>0</v>
      </c>
    </row>
    <row r="529" spans="1:24" ht="12.75" hidden="1" customHeight="1">
      <c r="A529" s="17">
        <v>4999</v>
      </c>
      <c r="B529" s="3">
        <v>7</v>
      </c>
      <c r="C529" s="3" t="s">
        <v>535</v>
      </c>
      <c r="D529" s="22">
        <v>0</v>
      </c>
      <c r="E529" s="18">
        <f t="shared" si="89"/>
        <v>0</v>
      </c>
      <c r="F529" s="21">
        <v>0</v>
      </c>
      <c r="G529" s="18">
        <v>-64</v>
      </c>
      <c r="H529" s="22">
        <v>0</v>
      </c>
      <c r="I529" s="18">
        <f t="shared" si="90"/>
        <v>0</v>
      </c>
      <c r="J529" s="21">
        <f t="shared" si="91"/>
        <v>0</v>
      </c>
      <c r="K529" s="18">
        <v>0</v>
      </c>
      <c r="L529" s="18">
        <f t="shared" si="92"/>
        <v>0</v>
      </c>
      <c r="M529" s="18">
        <v>0</v>
      </c>
      <c r="N529" s="20">
        <v>2616</v>
      </c>
      <c r="O529" s="22">
        <v>0</v>
      </c>
      <c r="P529" s="18">
        <f t="shared" si="93"/>
        <v>0</v>
      </c>
      <c r="Q529" s="21">
        <f t="shared" si="94"/>
        <v>0</v>
      </c>
      <c r="R529" s="22">
        <f t="shared" si="95"/>
        <v>0</v>
      </c>
      <c r="S529" s="22">
        <f t="shared" si="95"/>
        <v>0</v>
      </c>
      <c r="T529" s="51">
        <f t="shared" si="95"/>
        <v>0</v>
      </c>
      <c r="U529" s="53">
        <f t="shared" si="95"/>
        <v>2552</v>
      </c>
      <c r="V529" s="18">
        <f t="shared" si="96"/>
        <v>0</v>
      </c>
      <c r="W529" s="21">
        <f t="shared" si="97"/>
        <v>0</v>
      </c>
      <c r="X529" s="44">
        <f t="shared" si="98"/>
        <v>0</v>
      </c>
    </row>
    <row r="530" spans="1:24" ht="13" thickBot="1">
      <c r="A530" s="5">
        <v>6000</v>
      </c>
      <c r="B530" s="4">
        <v>62</v>
      </c>
      <c r="C530" s="4" t="s">
        <v>536</v>
      </c>
      <c r="D530" s="28">
        <v>0</v>
      </c>
      <c r="E530" s="24">
        <f t="shared" si="89"/>
        <v>635912</v>
      </c>
      <c r="F530" s="27">
        <v>635912</v>
      </c>
      <c r="G530" s="24">
        <v>0</v>
      </c>
      <c r="H530" s="22">
        <v>0</v>
      </c>
      <c r="I530" s="18" t="e">
        <f t="shared" si="90"/>
        <v>#DIV/0!</v>
      </c>
      <c r="J530" s="21" t="e">
        <f t="shared" si="91"/>
        <v>#DIV/0!</v>
      </c>
      <c r="K530" s="18">
        <v>0</v>
      </c>
      <c r="L530" s="18">
        <f t="shared" si="92"/>
        <v>1271851</v>
      </c>
      <c r="M530" s="24">
        <v>1271851</v>
      </c>
      <c r="N530" s="26">
        <v>0</v>
      </c>
      <c r="O530" s="28">
        <v>0</v>
      </c>
      <c r="P530" s="24" t="e">
        <f t="shared" si="93"/>
        <v>#DIV/0!</v>
      </c>
      <c r="Q530" s="27" t="e">
        <f t="shared" si="94"/>
        <v>#DIV/0!</v>
      </c>
      <c r="R530" s="28">
        <f t="shared" si="95"/>
        <v>0</v>
      </c>
      <c r="S530" s="28">
        <f t="shared" si="95"/>
        <v>1907763</v>
      </c>
      <c r="T530" s="56">
        <f t="shared" si="95"/>
        <v>1907763</v>
      </c>
      <c r="U530" s="54">
        <f t="shared" si="95"/>
        <v>0</v>
      </c>
      <c r="V530" s="24" t="e">
        <f t="shared" si="96"/>
        <v>#DIV/0!</v>
      </c>
      <c r="W530" s="27" t="e">
        <f t="shared" si="97"/>
        <v>#DIV/0!</v>
      </c>
      <c r="X530" s="45" t="e">
        <f t="shared" si="98"/>
        <v>#DIV/0!</v>
      </c>
    </row>
    <row r="531" spans="1:24">
      <c r="A531" s="81" t="s">
        <v>544</v>
      </c>
    </row>
  </sheetData>
  <mergeCells count="15">
    <mergeCell ref="R5:X5"/>
    <mergeCell ref="R6:T7"/>
    <mergeCell ref="U6:U8"/>
    <mergeCell ref="V6:X7"/>
    <mergeCell ref="A3:X3"/>
    <mergeCell ref="A4:X4"/>
    <mergeCell ref="N6:N8"/>
    <mergeCell ref="O6:Q7"/>
    <mergeCell ref="A5:C7"/>
    <mergeCell ref="D5:J5"/>
    <mergeCell ref="K5:Q5"/>
    <mergeCell ref="D6:F7"/>
    <mergeCell ref="G6:G8"/>
    <mergeCell ref="H6:J7"/>
    <mergeCell ref="K6:M7"/>
  </mergeCells>
  <printOptions gridLines="1"/>
  <pageMargins left="0.25" right="0.25" top="0.75" bottom="0.75" header="0.3" footer="0.3"/>
  <pageSetup paperSize="5" scale="7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Gened</vt:lpstr>
      <vt:lpstr>Specialed </vt:lpstr>
      <vt:lpstr>Pension</vt:lpstr>
    </vt:vector>
  </TitlesOfParts>
  <Company>Minnesota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Schlottach-Ratcliff, Laurena</dc:creator>
  <cp:lastModifiedBy>Alice Seuffert</cp:lastModifiedBy>
  <cp:lastPrinted>2017-02-13T17:36:32Z</cp:lastPrinted>
  <dcterms:created xsi:type="dcterms:W3CDTF">2017-02-02T20:33:02Z</dcterms:created>
  <dcterms:modified xsi:type="dcterms:W3CDTF">2017-02-15T19:21:27Z</dcterms:modified>
  <cp:contentStatus/>
</cp:coreProperties>
</file>